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6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7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8.xml" ContentType="application/vnd.openxmlformats-officedocument.drawing+xml"/>
  <Override PartName="/xl/charts/chart53.xml" ContentType="application/vnd.openxmlformats-officedocument.drawingml.chart+xml"/>
  <Override PartName="/xl/drawings/drawing9.xml" ContentType="application/vnd.openxmlformats-officedocument.drawingml.chartshapes+xml"/>
  <Override PartName="/xl/charts/chart54.xml" ContentType="application/vnd.openxmlformats-officedocument.drawingml.chart+xml"/>
  <Override PartName="/xl/drawings/drawing10.xml" ContentType="application/vnd.openxmlformats-officedocument.drawingml.chartshapes+xml"/>
  <Override PartName="/xl/charts/chart5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56.xml" ContentType="application/vnd.openxmlformats-officedocument.drawingml.chart+xml"/>
  <Override PartName="/xl/drawings/drawing13.xml" ContentType="application/vnd.openxmlformats-officedocument.drawingml.chartshapes+xml"/>
  <Override PartName="/xl/charts/chart5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59.xml" ContentType="application/vnd.openxmlformats-officedocument.drawingml.chart+xml"/>
  <Override PartName="/xl/drawings/drawing18.xml" ContentType="application/vnd.openxmlformats-officedocument.drawingml.chartshapes+xml"/>
  <Override PartName="/xl/charts/chart60.xml" ContentType="application/vnd.openxmlformats-officedocument.drawingml.chart+xml"/>
  <Override PartName="/xl/drawings/drawing19.xml" ContentType="application/vnd.openxmlformats-officedocument.drawingml.chartshapes+xml"/>
  <Override PartName="/xl/charts/chart61.xml" ContentType="application/vnd.openxmlformats-officedocument.drawingml.chart+xml"/>
  <Override PartName="/xl/drawings/drawing20.xml" ContentType="application/vnd.openxmlformats-officedocument.drawingml.chartshapes+xml"/>
  <Override PartName="/xl/charts/chart62.xml" ContentType="application/vnd.openxmlformats-officedocument.drawingml.chart+xml"/>
  <Override PartName="/xl/drawings/drawing21.xml" ContentType="application/vnd.openxmlformats-officedocument.drawingml.chartshapes+xml"/>
  <Override PartName="/xl/charts/chart63.xml" ContentType="application/vnd.openxmlformats-officedocument.drawingml.chart+xml"/>
  <Override PartName="/xl/drawings/drawing22.xml" ContentType="application/vnd.openxmlformats-officedocument.drawingml.chartshapes+xml"/>
  <Override PartName="/xl/charts/chart64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65.xml" ContentType="application/vnd.openxmlformats-officedocument.drawingml.chart+xml"/>
  <Override PartName="/xl/drawings/drawing25.xml" ContentType="application/vnd.openxmlformats-officedocument.drawingml.chartshapes+xml"/>
  <Override PartName="/xl/charts/chart66.xml" ContentType="application/vnd.openxmlformats-officedocument.drawingml.chart+xml"/>
  <Override PartName="/xl/drawings/drawing26.xml" ContentType="application/vnd.openxmlformats-officedocument.drawingml.chartshapes+xml"/>
  <Override PartName="/xl/charts/chart67.xml" ContentType="application/vnd.openxmlformats-officedocument.drawingml.chart+xml"/>
  <Override PartName="/xl/drawings/drawing27.xml" ContentType="application/vnd.openxmlformats-officedocument.drawingml.chartshapes+xml"/>
  <Override PartName="/xl/charts/chart68.xml" ContentType="application/vnd.openxmlformats-officedocument.drawingml.chart+xml"/>
  <Override PartName="/xl/drawings/drawing2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README" sheetId="9" r:id="rId1"/>
    <sheet name="Traces &amp; Basic stats" sheetId="17" r:id="rId2"/>
    <sheet name="atlas_traces" sheetId="3" r:id="rId3"/>
    <sheet name="biosql_traces" sheetId="4" r:id="rId4"/>
    <sheet name="castor2_traces" sheetId="6" r:id="rId5"/>
    <sheet name="egee_traces" sheetId="5" r:id="rId6"/>
    <sheet name="slashCode_traces" sheetId="7" r:id="rId7"/>
    <sheet name="zabbix_traces" sheetId="8" r:id="rId8"/>
    <sheet name="BasicStats" sheetId="18" r:id="rId9"/>
    <sheet name="pctTransitionsWithFK" sheetId="19" r:id="rId10"/>
    <sheet name="Birth &amp; Death" sheetId="16" r:id="rId11"/>
    <sheet name="atlas_bd" sheetId="10" r:id="rId12"/>
    <sheet name="biosql_bd" sheetId="11" r:id="rId13"/>
    <sheet name="castor_bd" sheetId="12" r:id="rId14"/>
    <sheet name="egee_bd" sheetId="13" r:id="rId15"/>
    <sheet name="slashcode_bd" sheetId="14" r:id="rId16"/>
    <sheet name="zabbix_bd" sheetId="15" r:id="rId17"/>
  </sheets>
  <definedNames>
    <definedName name="metrics_1" localSheetId="2">atlas_traces!$A$12:$P$96</definedName>
    <definedName name="_xlnm.Print_Area" localSheetId="5">egee_traces!$A$2:$V$127</definedName>
  </definedNames>
  <calcPr calcId="145621"/>
</workbook>
</file>

<file path=xl/calcChain.xml><?xml version="1.0" encoding="utf-8"?>
<calcChain xmlns="http://schemas.openxmlformats.org/spreadsheetml/2006/main">
  <c r="D8" i="19" l="1"/>
  <c r="D7" i="19"/>
  <c r="D6" i="19"/>
  <c r="D5" i="19"/>
  <c r="D4" i="19"/>
  <c r="D3" i="19"/>
  <c r="K161" i="15"/>
  <c r="J161" i="15"/>
  <c r="K160" i="15"/>
  <c r="J160" i="15"/>
  <c r="K159" i="15"/>
  <c r="J159" i="15"/>
  <c r="K158" i="15"/>
  <c r="J158" i="15"/>
  <c r="K157" i="15"/>
  <c r="J157" i="15"/>
  <c r="K156" i="15"/>
  <c r="J156" i="15"/>
  <c r="K155" i="15"/>
  <c r="J155" i="15"/>
  <c r="K154" i="15"/>
  <c r="J154" i="15"/>
  <c r="K153" i="15"/>
  <c r="J153" i="15"/>
  <c r="K152" i="15"/>
  <c r="J152" i="15"/>
  <c r="K151" i="15"/>
  <c r="J151" i="15"/>
  <c r="K150" i="15"/>
  <c r="J150" i="15"/>
  <c r="K149" i="15"/>
  <c r="J149" i="15"/>
  <c r="K148" i="15"/>
  <c r="J148" i="15"/>
  <c r="K147" i="15"/>
  <c r="J147" i="15"/>
  <c r="K146" i="15"/>
  <c r="J146" i="15"/>
  <c r="K145" i="15"/>
  <c r="J145" i="15"/>
  <c r="K144" i="15"/>
  <c r="J144" i="15"/>
  <c r="K143" i="15"/>
  <c r="J143" i="15"/>
  <c r="K142" i="15"/>
  <c r="J142" i="15"/>
  <c r="K141" i="15"/>
  <c r="J141" i="15"/>
  <c r="K140" i="15"/>
  <c r="J140" i="15"/>
  <c r="K139" i="15"/>
  <c r="J139" i="15"/>
  <c r="K138" i="15"/>
  <c r="J138" i="15"/>
  <c r="K137" i="15"/>
  <c r="J137" i="15"/>
  <c r="K136" i="15"/>
  <c r="J136" i="15"/>
  <c r="K135" i="15"/>
  <c r="J135" i="15"/>
  <c r="K134" i="15"/>
  <c r="J134" i="15"/>
  <c r="K133" i="15"/>
  <c r="J133" i="15"/>
  <c r="K132" i="15"/>
  <c r="J132" i="15"/>
  <c r="K131" i="15"/>
  <c r="J131" i="15"/>
  <c r="K130" i="15"/>
  <c r="J130" i="15"/>
  <c r="K129" i="15"/>
  <c r="J129" i="15"/>
  <c r="K128" i="15"/>
  <c r="J128" i="15"/>
  <c r="K127" i="15"/>
  <c r="J127" i="15"/>
  <c r="K126" i="15"/>
  <c r="J126" i="15"/>
  <c r="K125" i="15"/>
  <c r="J125" i="15"/>
  <c r="K124" i="15"/>
  <c r="J124" i="15"/>
  <c r="K123" i="15"/>
  <c r="J123" i="15"/>
  <c r="K122" i="15"/>
  <c r="J122" i="15"/>
  <c r="K121" i="15"/>
  <c r="J121" i="15"/>
  <c r="K120" i="15"/>
  <c r="J120" i="15"/>
  <c r="K119" i="15"/>
  <c r="J119" i="15"/>
  <c r="K118" i="15"/>
  <c r="J118" i="15"/>
  <c r="K117" i="15"/>
  <c r="J117" i="15"/>
  <c r="K116" i="15"/>
  <c r="J116" i="15"/>
  <c r="K115" i="15"/>
  <c r="J115" i="15"/>
  <c r="K114" i="15"/>
  <c r="J114" i="15"/>
  <c r="K113" i="15"/>
  <c r="J113" i="15"/>
  <c r="K112" i="15"/>
  <c r="J112" i="15"/>
  <c r="K111" i="15"/>
  <c r="J111" i="15"/>
  <c r="K110" i="15"/>
  <c r="J110" i="15"/>
  <c r="K109" i="15"/>
  <c r="J109" i="15"/>
  <c r="K108" i="15"/>
  <c r="J108" i="15"/>
  <c r="K107" i="15"/>
  <c r="J107" i="15"/>
  <c r="K106" i="15"/>
  <c r="J106" i="15"/>
  <c r="K105" i="15"/>
  <c r="J105" i="15"/>
  <c r="K104" i="15"/>
  <c r="J104" i="15"/>
  <c r="K103" i="15"/>
  <c r="J103" i="15"/>
  <c r="K102" i="15"/>
  <c r="J102" i="15"/>
  <c r="K101" i="15"/>
  <c r="J101" i="15"/>
  <c r="K100" i="15"/>
  <c r="J100" i="15"/>
  <c r="K99" i="15"/>
  <c r="J99" i="15"/>
  <c r="K98" i="15"/>
  <c r="J98" i="15"/>
  <c r="K97" i="15"/>
  <c r="J97" i="15"/>
  <c r="K96" i="15"/>
  <c r="J96" i="15"/>
  <c r="K95" i="15"/>
  <c r="J95" i="15"/>
  <c r="K94" i="15"/>
  <c r="J94" i="15"/>
  <c r="K93" i="15"/>
  <c r="J93" i="15"/>
  <c r="K92" i="15"/>
  <c r="J92" i="15"/>
  <c r="K91" i="15"/>
  <c r="J91" i="15"/>
  <c r="K90" i="15"/>
  <c r="J90" i="15"/>
  <c r="K89" i="15"/>
  <c r="J89" i="15"/>
  <c r="K88" i="15"/>
  <c r="J88" i="15"/>
  <c r="K87" i="15"/>
  <c r="J87" i="15"/>
  <c r="K86" i="15"/>
  <c r="J86" i="15"/>
  <c r="K85" i="15"/>
  <c r="J85" i="15"/>
  <c r="K84" i="15"/>
  <c r="J84" i="15"/>
  <c r="K83" i="15"/>
  <c r="J83" i="15"/>
  <c r="K82" i="15"/>
  <c r="J82" i="15"/>
  <c r="K81" i="15"/>
  <c r="J81" i="15"/>
  <c r="K80" i="15"/>
  <c r="J80" i="15"/>
  <c r="K79" i="15"/>
  <c r="J79" i="15"/>
  <c r="K78" i="15"/>
  <c r="J78" i="15"/>
  <c r="K77" i="15"/>
  <c r="J77" i="15"/>
  <c r="K76" i="15"/>
  <c r="J76" i="15"/>
  <c r="K75" i="15"/>
  <c r="J75" i="15"/>
  <c r="K74" i="15"/>
  <c r="J74" i="15"/>
  <c r="K73" i="15"/>
  <c r="J73" i="15"/>
  <c r="K72" i="15"/>
  <c r="J72" i="15"/>
  <c r="K71" i="15"/>
  <c r="J71" i="15"/>
  <c r="K70" i="15"/>
  <c r="J70" i="15"/>
  <c r="K69" i="15"/>
  <c r="J69" i="15"/>
  <c r="K68" i="15"/>
  <c r="J68" i="15"/>
  <c r="K67" i="15"/>
  <c r="J67" i="15"/>
  <c r="K66" i="15"/>
  <c r="J66" i="15"/>
  <c r="K65" i="15"/>
  <c r="J65" i="15"/>
  <c r="K64" i="15"/>
  <c r="J64" i="15"/>
  <c r="K63" i="15"/>
  <c r="J63" i="15"/>
  <c r="K62" i="15"/>
  <c r="J62" i="15"/>
  <c r="K61" i="15"/>
  <c r="J61" i="15"/>
  <c r="K60" i="15"/>
  <c r="J60" i="15"/>
  <c r="K59" i="15"/>
  <c r="J59" i="15"/>
  <c r="K58" i="15"/>
  <c r="J58" i="15"/>
  <c r="K57" i="15"/>
  <c r="J57" i="15"/>
  <c r="K56" i="15"/>
  <c r="J56" i="15"/>
  <c r="K55" i="15"/>
  <c r="J55" i="15"/>
  <c r="K54" i="15"/>
  <c r="J54" i="15"/>
  <c r="K53" i="15"/>
  <c r="J53" i="15"/>
  <c r="K52" i="15"/>
  <c r="J52" i="15"/>
  <c r="K51" i="15"/>
  <c r="J51" i="15"/>
  <c r="K50" i="15"/>
  <c r="J50" i="15"/>
  <c r="K49" i="15"/>
  <c r="J49" i="15"/>
  <c r="K48" i="15"/>
  <c r="J48" i="15"/>
  <c r="K47" i="15"/>
  <c r="J47" i="15"/>
  <c r="K46" i="15"/>
  <c r="J46" i="15"/>
  <c r="K45" i="15"/>
  <c r="J45" i="15"/>
  <c r="K44" i="15"/>
  <c r="J44" i="15"/>
  <c r="K43" i="15"/>
  <c r="J43" i="15"/>
  <c r="K42" i="15"/>
  <c r="J42" i="15"/>
  <c r="K41" i="15"/>
  <c r="J41" i="15"/>
  <c r="K40" i="15"/>
  <c r="J40" i="15"/>
  <c r="K39" i="15"/>
  <c r="J39" i="15"/>
  <c r="K38" i="15"/>
  <c r="J38" i="15"/>
  <c r="K37" i="15"/>
  <c r="J37" i="15"/>
  <c r="K36" i="15"/>
  <c r="J36" i="15"/>
  <c r="K35" i="15"/>
  <c r="J35" i="15"/>
  <c r="K34" i="15"/>
  <c r="J34" i="15"/>
  <c r="K33" i="15"/>
  <c r="J33" i="15"/>
  <c r="K32" i="15"/>
  <c r="J32" i="15"/>
  <c r="K31" i="15"/>
  <c r="J31" i="15"/>
  <c r="K30" i="15"/>
  <c r="J30" i="15"/>
  <c r="K29" i="15"/>
  <c r="J29" i="15"/>
  <c r="K28" i="15"/>
  <c r="J28" i="15"/>
  <c r="K27" i="15"/>
  <c r="J27" i="15"/>
  <c r="K26" i="15"/>
  <c r="J26" i="15"/>
  <c r="K25" i="15"/>
  <c r="J25" i="15"/>
  <c r="K24" i="15"/>
  <c r="J24" i="15"/>
  <c r="K23" i="15"/>
  <c r="J23" i="15"/>
  <c r="K22" i="15"/>
  <c r="J22" i="15"/>
  <c r="K21" i="15"/>
  <c r="J21" i="15"/>
  <c r="K20" i="15"/>
  <c r="J20" i="15"/>
  <c r="K19" i="15"/>
  <c r="J19" i="15"/>
  <c r="K18" i="15"/>
  <c r="J18" i="15"/>
  <c r="K17" i="15"/>
  <c r="J17" i="15"/>
  <c r="K16" i="15"/>
  <c r="J16" i="15"/>
  <c r="K15" i="15"/>
  <c r="J15" i="15"/>
  <c r="K14" i="15"/>
  <c r="J14" i="15"/>
  <c r="K13" i="15"/>
  <c r="J13" i="15"/>
  <c r="K12" i="15"/>
  <c r="J12" i="15"/>
  <c r="K11" i="15"/>
  <c r="J11" i="15"/>
  <c r="K10" i="15"/>
  <c r="J10" i="15"/>
  <c r="K9" i="15"/>
  <c r="J9" i="15"/>
  <c r="K8" i="15"/>
  <c r="J8" i="15"/>
  <c r="K7" i="15"/>
  <c r="J7" i="15"/>
  <c r="K6" i="15"/>
  <c r="J6" i="15"/>
  <c r="K5" i="15"/>
  <c r="J5" i="15"/>
  <c r="K4" i="15"/>
  <c r="J4" i="15"/>
  <c r="K3" i="15"/>
  <c r="J3" i="15"/>
  <c r="K400" i="14"/>
  <c r="J400" i="14"/>
  <c r="K399" i="14"/>
  <c r="J399" i="14"/>
  <c r="K398" i="14"/>
  <c r="J398" i="14"/>
  <c r="K397" i="14"/>
  <c r="J397" i="14"/>
  <c r="K396" i="14"/>
  <c r="J396" i="14"/>
  <c r="K395" i="14"/>
  <c r="J395" i="14"/>
  <c r="K394" i="14"/>
  <c r="J394" i="14"/>
  <c r="K393" i="14"/>
  <c r="J393" i="14"/>
  <c r="K392" i="14"/>
  <c r="J392" i="14"/>
  <c r="K391" i="14"/>
  <c r="J391" i="14"/>
  <c r="K390" i="14"/>
  <c r="J390" i="14"/>
  <c r="K389" i="14"/>
  <c r="J389" i="14"/>
  <c r="K388" i="14"/>
  <c r="J388" i="14"/>
  <c r="K387" i="14"/>
  <c r="J387" i="14"/>
  <c r="K386" i="14"/>
  <c r="J386" i="14"/>
  <c r="K385" i="14"/>
  <c r="J385" i="14"/>
  <c r="K384" i="14"/>
  <c r="J384" i="14"/>
  <c r="K383" i="14"/>
  <c r="J383" i="14"/>
  <c r="K382" i="14"/>
  <c r="J382" i="14"/>
  <c r="K381" i="14"/>
  <c r="J381" i="14"/>
  <c r="K380" i="14"/>
  <c r="J380" i="14"/>
  <c r="K379" i="14"/>
  <c r="J379" i="14"/>
  <c r="K378" i="14"/>
  <c r="J378" i="14"/>
  <c r="K377" i="14"/>
  <c r="J377" i="14"/>
  <c r="K376" i="14"/>
  <c r="J376" i="14"/>
  <c r="K375" i="14"/>
  <c r="J375" i="14"/>
  <c r="K374" i="14"/>
  <c r="J374" i="14"/>
  <c r="K373" i="14"/>
  <c r="J373" i="14"/>
  <c r="K372" i="14"/>
  <c r="J372" i="14"/>
  <c r="K371" i="14"/>
  <c r="J371" i="14"/>
  <c r="K370" i="14"/>
  <c r="J370" i="14"/>
  <c r="K369" i="14"/>
  <c r="J369" i="14"/>
  <c r="K368" i="14"/>
  <c r="J368" i="14"/>
  <c r="K367" i="14"/>
  <c r="J367" i="14"/>
  <c r="K366" i="14"/>
  <c r="J366" i="14"/>
  <c r="K365" i="14"/>
  <c r="J365" i="14"/>
  <c r="K364" i="14"/>
  <c r="J364" i="14"/>
  <c r="K363" i="14"/>
  <c r="J363" i="14"/>
  <c r="K362" i="14"/>
  <c r="J362" i="14"/>
  <c r="K361" i="14"/>
  <c r="J361" i="14"/>
  <c r="K360" i="14"/>
  <c r="J360" i="14"/>
  <c r="K359" i="14"/>
  <c r="J359" i="14"/>
  <c r="K358" i="14"/>
  <c r="J358" i="14"/>
  <c r="K357" i="14"/>
  <c r="J357" i="14"/>
  <c r="K356" i="14"/>
  <c r="J356" i="14"/>
  <c r="K355" i="14"/>
  <c r="J355" i="14"/>
  <c r="K354" i="14"/>
  <c r="J354" i="14"/>
  <c r="K353" i="14"/>
  <c r="J353" i="14"/>
  <c r="K352" i="14"/>
  <c r="J352" i="14"/>
  <c r="K351" i="14"/>
  <c r="J351" i="14"/>
  <c r="K350" i="14"/>
  <c r="J350" i="14"/>
  <c r="K349" i="14"/>
  <c r="J349" i="14"/>
  <c r="K348" i="14"/>
  <c r="J348" i="14"/>
  <c r="K347" i="14"/>
  <c r="J347" i="14"/>
  <c r="K346" i="14"/>
  <c r="J346" i="14"/>
  <c r="K345" i="14"/>
  <c r="J345" i="14"/>
  <c r="K344" i="14"/>
  <c r="J344" i="14"/>
  <c r="K343" i="14"/>
  <c r="J343" i="14"/>
  <c r="K342" i="14"/>
  <c r="J342" i="14"/>
  <c r="K341" i="14"/>
  <c r="J341" i="14"/>
  <c r="K340" i="14"/>
  <c r="J340" i="14"/>
  <c r="K339" i="14"/>
  <c r="J339" i="14"/>
  <c r="K338" i="14"/>
  <c r="J338" i="14"/>
  <c r="K337" i="14"/>
  <c r="J337" i="14"/>
  <c r="K336" i="14"/>
  <c r="J336" i="14"/>
  <c r="K335" i="14"/>
  <c r="J335" i="14"/>
  <c r="K334" i="14"/>
  <c r="J334" i="14"/>
  <c r="K333" i="14"/>
  <c r="J333" i="14"/>
  <c r="K332" i="14"/>
  <c r="J332" i="14"/>
  <c r="K331" i="14"/>
  <c r="J331" i="14"/>
  <c r="K330" i="14"/>
  <c r="J330" i="14"/>
  <c r="K329" i="14"/>
  <c r="J329" i="14"/>
  <c r="K328" i="14"/>
  <c r="J328" i="14"/>
  <c r="K327" i="14"/>
  <c r="J327" i="14"/>
  <c r="K326" i="14"/>
  <c r="J326" i="14"/>
  <c r="K325" i="14"/>
  <c r="J325" i="14"/>
  <c r="K324" i="14"/>
  <c r="J324" i="14"/>
  <c r="K323" i="14"/>
  <c r="J323" i="14"/>
  <c r="K322" i="14"/>
  <c r="J322" i="14"/>
  <c r="K321" i="14"/>
  <c r="J321" i="14"/>
  <c r="K320" i="14"/>
  <c r="J320" i="14"/>
  <c r="K319" i="14"/>
  <c r="J319" i="14"/>
  <c r="K318" i="14"/>
  <c r="J318" i="14"/>
  <c r="K317" i="14"/>
  <c r="J317" i="14"/>
  <c r="K316" i="14"/>
  <c r="J316" i="14"/>
  <c r="K315" i="14"/>
  <c r="J315" i="14"/>
  <c r="K314" i="14"/>
  <c r="J314" i="14"/>
  <c r="K313" i="14"/>
  <c r="J313" i="14"/>
  <c r="K312" i="14"/>
  <c r="J312" i="14"/>
  <c r="K311" i="14"/>
  <c r="J311" i="14"/>
  <c r="K310" i="14"/>
  <c r="J310" i="14"/>
  <c r="K309" i="14"/>
  <c r="J309" i="14"/>
  <c r="K308" i="14"/>
  <c r="J308" i="14"/>
  <c r="K307" i="14"/>
  <c r="J307" i="14"/>
  <c r="K306" i="14"/>
  <c r="J306" i="14"/>
  <c r="K305" i="14"/>
  <c r="J305" i="14"/>
  <c r="K304" i="14"/>
  <c r="J304" i="14"/>
  <c r="K303" i="14"/>
  <c r="J303" i="14"/>
  <c r="K302" i="14"/>
  <c r="J302" i="14"/>
  <c r="K301" i="14"/>
  <c r="J301" i="14"/>
  <c r="K300" i="14"/>
  <c r="J300" i="14"/>
  <c r="K299" i="14"/>
  <c r="J299" i="14"/>
  <c r="K298" i="14"/>
  <c r="J298" i="14"/>
  <c r="K297" i="14"/>
  <c r="J297" i="14"/>
  <c r="K296" i="14"/>
  <c r="J296" i="14"/>
  <c r="K295" i="14"/>
  <c r="J295" i="14"/>
  <c r="K294" i="14"/>
  <c r="J294" i="14"/>
  <c r="K293" i="14"/>
  <c r="J293" i="14"/>
  <c r="K292" i="14"/>
  <c r="J292" i="14"/>
  <c r="K291" i="14"/>
  <c r="J291" i="14"/>
  <c r="K290" i="14"/>
  <c r="J290" i="14"/>
  <c r="K289" i="14"/>
  <c r="J289" i="14"/>
  <c r="K288" i="14"/>
  <c r="J288" i="14"/>
  <c r="K287" i="14"/>
  <c r="J287" i="14"/>
  <c r="K286" i="14"/>
  <c r="J286" i="14"/>
  <c r="K285" i="14"/>
  <c r="J285" i="14"/>
  <c r="K284" i="14"/>
  <c r="J284" i="14"/>
  <c r="K283" i="14"/>
  <c r="J283" i="14"/>
  <c r="K282" i="14"/>
  <c r="J282" i="14"/>
  <c r="K281" i="14"/>
  <c r="J281" i="14"/>
  <c r="K280" i="14"/>
  <c r="J280" i="14"/>
  <c r="K279" i="14"/>
  <c r="J279" i="14"/>
  <c r="K278" i="14"/>
  <c r="J278" i="14"/>
  <c r="K277" i="14"/>
  <c r="J277" i="14"/>
  <c r="K276" i="14"/>
  <c r="J276" i="14"/>
  <c r="K275" i="14"/>
  <c r="J275" i="14"/>
  <c r="K274" i="14"/>
  <c r="J274" i="14"/>
  <c r="K273" i="14"/>
  <c r="J273" i="14"/>
  <c r="K272" i="14"/>
  <c r="J272" i="14"/>
  <c r="K271" i="14"/>
  <c r="J271" i="14"/>
  <c r="K270" i="14"/>
  <c r="J270" i="14"/>
  <c r="K269" i="14"/>
  <c r="J269" i="14"/>
  <c r="K268" i="14"/>
  <c r="J268" i="14"/>
  <c r="K267" i="14"/>
  <c r="J267" i="14"/>
  <c r="K266" i="14"/>
  <c r="J266" i="14"/>
  <c r="K265" i="14"/>
  <c r="J265" i="14"/>
  <c r="K264" i="14"/>
  <c r="J264" i="14"/>
  <c r="K263" i="14"/>
  <c r="J263" i="14"/>
  <c r="K262" i="14"/>
  <c r="J262" i="14"/>
  <c r="K261" i="14"/>
  <c r="J261" i="14"/>
  <c r="K260" i="14"/>
  <c r="J260" i="14"/>
  <c r="K259" i="14"/>
  <c r="J259" i="14"/>
  <c r="K258" i="14"/>
  <c r="J258" i="14"/>
  <c r="K257" i="14"/>
  <c r="J257" i="14"/>
  <c r="K256" i="14"/>
  <c r="J256" i="14"/>
  <c r="K255" i="14"/>
  <c r="J255" i="14"/>
  <c r="K254" i="14"/>
  <c r="J254" i="14"/>
  <c r="K253" i="14"/>
  <c r="J253" i="14"/>
  <c r="K252" i="14"/>
  <c r="J252" i="14"/>
  <c r="K251" i="14"/>
  <c r="J251" i="14"/>
  <c r="K250" i="14"/>
  <c r="J250" i="14"/>
  <c r="K249" i="14"/>
  <c r="J249" i="14"/>
  <c r="K248" i="14"/>
  <c r="J248" i="14"/>
  <c r="K247" i="14"/>
  <c r="J247" i="14"/>
  <c r="K246" i="14"/>
  <c r="J246" i="14"/>
  <c r="K245" i="14"/>
  <c r="J245" i="14"/>
  <c r="K244" i="14"/>
  <c r="J244" i="14"/>
  <c r="K243" i="14"/>
  <c r="J243" i="14"/>
  <c r="K242" i="14"/>
  <c r="J242" i="14"/>
  <c r="K241" i="14"/>
  <c r="J241" i="14"/>
  <c r="K240" i="14"/>
  <c r="J240" i="14"/>
  <c r="K239" i="14"/>
  <c r="J239" i="14"/>
  <c r="K238" i="14"/>
  <c r="J238" i="14"/>
  <c r="K237" i="14"/>
  <c r="J237" i="14"/>
  <c r="K236" i="14"/>
  <c r="J236" i="14"/>
  <c r="K235" i="14"/>
  <c r="J235" i="14"/>
  <c r="K234" i="14"/>
  <c r="J234" i="14"/>
  <c r="K233" i="14"/>
  <c r="J233" i="14"/>
  <c r="K232" i="14"/>
  <c r="J232" i="14"/>
  <c r="K231" i="14"/>
  <c r="J231" i="14"/>
  <c r="K230" i="14"/>
  <c r="J230" i="14"/>
  <c r="K229" i="14"/>
  <c r="J229" i="14"/>
  <c r="K228" i="14"/>
  <c r="J228" i="14"/>
  <c r="K227" i="14"/>
  <c r="J227" i="14"/>
  <c r="K226" i="14"/>
  <c r="J226" i="14"/>
  <c r="K225" i="14"/>
  <c r="J225" i="14"/>
  <c r="K224" i="14"/>
  <c r="J224" i="14"/>
  <c r="K223" i="14"/>
  <c r="J223" i="14"/>
  <c r="K222" i="14"/>
  <c r="J222" i="14"/>
  <c r="K221" i="14"/>
  <c r="J221" i="14"/>
  <c r="K220" i="14"/>
  <c r="J220" i="14"/>
  <c r="K219" i="14"/>
  <c r="J219" i="14"/>
  <c r="K218" i="14"/>
  <c r="J218" i="14"/>
  <c r="K217" i="14"/>
  <c r="J217" i="14"/>
  <c r="K216" i="14"/>
  <c r="J216" i="14"/>
  <c r="K215" i="14"/>
  <c r="J215" i="14"/>
  <c r="K214" i="14"/>
  <c r="J214" i="14"/>
  <c r="K213" i="14"/>
  <c r="J213" i="14"/>
  <c r="K212" i="14"/>
  <c r="J212" i="14"/>
  <c r="K211" i="14"/>
  <c r="J211" i="14"/>
  <c r="K210" i="14"/>
  <c r="J210" i="14"/>
  <c r="K209" i="14"/>
  <c r="J209" i="14"/>
  <c r="K208" i="14"/>
  <c r="J208" i="14"/>
  <c r="K207" i="14"/>
  <c r="J207" i="14"/>
  <c r="K206" i="14"/>
  <c r="J206" i="14"/>
  <c r="K205" i="14"/>
  <c r="J205" i="14"/>
  <c r="K204" i="14"/>
  <c r="J204" i="14"/>
  <c r="K203" i="14"/>
  <c r="J203" i="14"/>
  <c r="K202" i="14"/>
  <c r="J202" i="14"/>
  <c r="K201" i="14"/>
  <c r="J201" i="14"/>
  <c r="K200" i="14"/>
  <c r="J200" i="14"/>
  <c r="K199" i="14"/>
  <c r="J199" i="14"/>
  <c r="K198" i="14"/>
  <c r="J198" i="14"/>
  <c r="K197" i="14"/>
  <c r="J197" i="14"/>
  <c r="K196" i="14"/>
  <c r="J196" i="14"/>
  <c r="K195" i="14"/>
  <c r="J195" i="14"/>
  <c r="K194" i="14"/>
  <c r="J194" i="14"/>
  <c r="K193" i="14"/>
  <c r="J193" i="14"/>
  <c r="K192" i="14"/>
  <c r="J192" i="14"/>
  <c r="K191" i="14"/>
  <c r="J191" i="14"/>
  <c r="K190" i="14"/>
  <c r="J190" i="14"/>
  <c r="K189" i="14"/>
  <c r="J189" i="14"/>
  <c r="K188" i="14"/>
  <c r="J188" i="14"/>
  <c r="K187" i="14"/>
  <c r="J187" i="14"/>
  <c r="K186" i="14"/>
  <c r="J186" i="14"/>
  <c r="K185" i="14"/>
  <c r="J185" i="14"/>
  <c r="K184" i="14"/>
  <c r="J184" i="14"/>
  <c r="K183" i="14"/>
  <c r="J183" i="14"/>
  <c r="K182" i="14"/>
  <c r="J182" i="14"/>
  <c r="K181" i="14"/>
  <c r="J181" i="14"/>
  <c r="K180" i="14"/>
  <c r="J180" i="14"/>
  <c r="K179" i="14"/>
  <c r="J179" i="14"/>
  <c r="K178" i="14"/>
  <c r="J178" i="14"/>
  <c r="K177" i="14"/>
  <c r="J177" i="14"/>
  <c r="K176" i="14"/>
  <c r="J176" i="14"/>
  <c r="K175" i="14"/>
  <c r="J175" i="14"/>
  <c r="K174" i="14"/>
  <c r="J174" i="14"/>
  <c r="K173" i="14"/>
  <c r="J173" i="14"/>
  <c r="K172" i="14"/>
  <c r="J172" i="14"/>
  <c r="K171" i="14"/>
  <c r="J171" i="14"/>
  <c r="K170" i="14"/>
  <c r="J170" i="14"/>
  <c r="K169" i="14"/>
  <c r="J169" i="14"/>
  <c r="K168" i="14"/>
  <c r="J168" i="14"/>
  <c r="K167" i="14"/>
  <c r="J167" i="14"/>
  <c r="K166" i="14"/>
  <c r="J166" i="14"/>
  <c r="K165" i="14"/>
  <c r="J165" i="14"/>
  <c r="K164" i="14"/>
  <c r="J164" i="14"/>
  <c r="K163" i="14"/>
  <c r="J163" i="14"/>
  <c r="K162" i="14"/>
  <c r="J162" i="14"/>
  <c r="K161" i="14"/>
  <c r="J161" i="14"/>
  <c r="K160" i="14"/>
  <c r="J160" i="14"/>
  <c r="K159" i="14"/>
  <c r="J159" i="14"/>
  <c r="K158" i="14"/>
  <c r="J158" i="14"/>
  <c r="K157" i="14"/>
  <c r="J157" i="14"/>
  <c r="K156" i="14"/>
  <c r="J156" i="14"/>
  <c r="K155" i="14"/>
  <c r="J155" i="14"/>
  <c r="K154" i="14"/>
  <c r="J154" i="14"/>
  <c r="K153" i="14"/>
  <c r="J153" i="14"/>
  <c r="K152" i="14"/>
  <c r="J152" i="14"/>
  <c r="K151" i="14"/>
  <c r="J151" i="14"/>
  <c r="K150" i="14"/>
  <c r="J150" i="14"/>
  <c r="K149" i="14"/>
  <c r="J149" i="14"/>
  <c r="K148" i="14"/>
  <c r="J148" i="14"/>
  <c r="K147" i="14"/>
  <c r="J147" i="14"/>
  <c r="K146" i="14"/>
  <c r="J146" i="14"/>
  <c r="K145" i="14"/>
  <c r="J145" i="14"/>
  <c r="K144" i="14"/>
  <c r="J144" i="14"/>
  <c r="K143" i="14"/>
  <c r="J143" i="14"/>
  <c r="K142" i="14"/>
  <c r="J142" i="14"/>
  <c r="K141" i="14"/>
  <c r="J141" i="14"/>
  <c r="K140" i="14"/>
  <c r="J140" i="14"/>
  <c r="K139" i="14"/>
  <c r="J139" i="14"/>
  <c r="K138" i="14"/>
  <c r="J138" i="14"/>
  <c r="K137" i="14"/>
  <c r="J137" i="14"/>
  <c r="K136" i="14"/>
  <c r="J136" i="14"/>
  <c r="K135" i="14"/>
  <c r="J135" i="14"/>
  <c r="K134" i="14"/>
  <c r="J134" i="14"/>
  <c r="K133" i="14"/>
  <c r="J133" i="14"/>
  <c r="K132" i="14"/>
  <c r="J132" i="14"/>
  <c r="K131" i="14"/>
  <c r="J131" i="14"/>
  <c r="K130" i="14"/>
  <c r="J130" i="14"/>
  <c r="K129" i="14"/>
  <c r="J129" i="14"/>
  <c r="K128" i="14"/>
  <c r="J128" i="14"/>
  <c r="K127" i="14"/>
  <c r="J127" i="14"/>
  <c r="K126" i="14"/>
  <c r="J126" i="14"/>
  <c r="K125" i="14"/>
  <c r="J125" i="14"/>
  <c r="K124" i="14"/>
  <c r="J124" i="14"/>
  <c r="K123" i="14"/>
  <c r="J123" i="14"/>
  <c r="K122" i="14"/>
  <c r="J122" i="14"/>
  <c r="K121" i="14"/>
  <c r="J121" i="14"/>
  <c r="K120" i="14"/>
  <c r="J120" i="14"/>
  <c r="K119" i="14"/>
  <c r="J119" i="14"/>
  <c r="K118" i="14"/>
  <c r="J118" i="14"/>
  <c r="K117" i="14"/>
  <c r="J117" i="14"/>
  <c r="K116" i="14"/>
  <c r="J116" i="14"/>
  <c r="K115" i="14"/>
  <c r="J115" i="14"/>
  <c r="K114" i="14"/>
  <c r="J114" i="14"/>
  <c r="K113" i="14"/>
  <c r="J113" i="14"/>
  <c r="K112" i="14"/>
  <c r="J112" i="14"/>
  <c r="K111" i="14"/>
  <c r="J111" i="14"/>
  <c r="K110" i="14"/>
  <c r="J110" i="14"/>
  <c r="K109" i="14"/>
  <c r="J109" i="14"/>
  <c r="K108" i="14"/>
  <c r="J108" i="14"/>
  <c r="K107" i="14"/>
  <c r="J107" i="14"/>
  <c r="K106" i="14"/>
  <c r="J106" i="14"/>
  <c r="K105" i="14"/>
  <c r="J105" i="14"/>
  <c r="K104" i="14"/>
  <c r="J104" i="14"/>
  <c r="K103" i="14"/>
  <c r="J103" i="14"/>
  <c r="K102" i="14"/>
  <c r="J102" i="14"/>
  <c r="K101" i="14"/>
  <c r="J101" i="14"/>
  <c r="K100" i="14"/>
  <c r="J100" i="14"/>
  <c r="K99" i="14"/>
  <c r="J99" i="14"/>
  <c r="K98" i="14"/>
  <c r="J98" i="14"/>
  <c r="K97" i="14"/>
  <c r="J97" i="14"/>
  <c r="K96" i="14"/>
  <c r="J96" i="14"/>
  <c r="K95" i="14"/>
  <c r="J95" i="14"/>
  <c r="K94" i="14"/>
  <c r="J94" i="14"/>
  <c r="K93" i="14"/>
  <c r="J93" i="14"/>
  <c r="K92" i="14"/>
  <c r="J92" i="14"/>
  <c r="K91" i="14"/>
  <c r="J91" i="14"/>
  <c r="K90" i="14"/>
  <c r="J90" i="14"/>
  <c r="K89" i="14"/>
  <c r="J89" i="14"/>
  <c r="K88" i="14"/>
  <c r="J88" i="14"/>
  <c r="K87" i="14"/>
  <c r="J87" i="14"/>
  <c r="K86" i="14"/>
  <c r="J86" i="14"/>
  <c r="K85" i="14"/>
  <c r="J85" i="14"/>
  <c r="K84" i="14"/>
  <c r="J84" i="14"/>
  <c r="K83" i="14"/>
  <c r="J83" i="14"/>
  <c r="K82" i="14"/>
  <c r="J82" i="14"/>
  <c r="K81" i="14"/>
  <c r="J81" i="14"/>
  <c r="K80" i="14"/>
  <c r="J80" i="14"/>
  <c r="K79" i="14"/>
  <c r="J79" i="14"/>
  <c r="K78" i="14"/>
  <c r="J78" i="14"/>
  <c r="K77" i="14"/>
  <c r="J77" i="14"/>
  <c r="K76" i="14"/>
  <c r="J76" i="14"/>
  <c r="K75" i="14"/>
  <c r="J75" i="14"/>
  <c r="K74" i="14"/>
  <c r="J74" i="14"/>
  <c r="K73" i="14"/>
  <c r="J73" i="14"/>
  <c r="K72" i="14"/>
  <c r="J72" i="14"/>
  <c r="K71" i="14"/>
  <c r="J71" i="14"/>
  <c r="K70" i="14"/>
  <c r="J70" i="14"/>
  <c r="K69" i="14"/>
  <c r="J69" i="14"/>
  <c r="K68" i="14"/>
  <c r="J68" i="14"/>
  <c r="K67" i="14"/>
  <c r="J67" i="14"/>
  <c r="K66" i="14"/>
  <c r="J66" i="14"/>
  <c r="K65" i="14"/>
  <c r="J65" i="14"/>
  <c r="K64" i="14"/>
  <c r="J64" i="14"/>
  <c r="K63" i="14"/>
  <c r="J63" i="14"/>
  <c r="K62" i="14"/>
  <c r="J62" i="14"/>
  <c r="K61" i="14"/>
  <c r="J61" i="14"/>
  <c r="K60" i="14"/>
  <c r="J60" i="14"/>
  <c r="K59" i="14"/>
  <c r="J59" i="14"/>
  <c r="K58" i="14"/>
  <c r="J58" i="14"/>
  <c r="K57" i="14"/>
  <c r="J57" i="14"/>
  <c r="K56" i="14"/>
  <c r="J56" i="14"/>
  <c r="K55" i="14"/>
  <c r="J55" i="14"/>
  <c r="K54" i="14"/>
  <c r="J54" i="14"/>
  <c r="K53" i="14"/>
  <c r="J53" i="14"/>
  <c r="K52" i="14"/>
  <c r="J52" i="14"/>
  <c r="K51" i="14"/>
  <c r="J51" i="14"/>
  <c r="K50" i="14"/>
  <c r="J50" i="14"/>
  <c r="K49" i="14"/>
  <c r="J49" i="14"/>
  <c r="K48" i="14"/>
  <c r="J48" i="14"/>
  <c r="K47" i="14"/>
  <c r="J47" i="14"/>
  <c r="K46" i="14"/>
  <c r="J46" i="14"/>
  <c r="K45" i="14"/>
  <c r="J45" i="14"/>
  <c r="K44" i="14"/>
  <c r="J44" i="14"/>
  <c r="K43" i="14"/>
  <c r="J43" i="14"/>
  <c r="K42" i="14"/>
  <c r="J42" i="14"/>
  <c r="K41" i="14"/>
  <c r="J41" i="14"/>
  <c r="K40" i="14"/>
  <c r="J40" i="14"/>
  <c r="K39" i="14"/>
  <c r="J39" i="14"/>
  <c r="K38" i="14"/>
  <c r="J38" i="14"/>
  <c r="K37" i="14"/>
  <c r="J37" i="14"/>
  <c r="K36" i="14"/>
  <c r="J36" i="14"/>
  <c r="K35" i="14"/>
  <c r="J35" i="14"/>
  <c r="K34" i="14"/>
  <c r="J34" i="14"/>
  <c r="K33" i="14"/>
  <c r="J33" i="14"/>
  <c r="K32" i="14"/>
  <c r="J32" i="14"/>
  <c r="K31" i="14"/>
  <c r="J31" i="14"/>
  <c r="K30" i="14"/>
  <c r="J30" i="14"/>
  <c r="K29" i="14"/>
  <c r="J29" i="14"/>
  <c r="K28" i="14"/>
  <c r="J28" i="14"/>
  <c r="K27" i="14"/>
  <c r="J27" i="14"/>
  <c r="K26" i="14"/>
  <c r="J26" i="14"/>
  <c r="K25" i="14"/>
  <c r="J25" i="14"/>
  <c r="K24" i="14"/>
  <c r="J24" i="14"/>
  <c r="K23" i="14"/>
  <c r="J23" i="14"/>
  <c r="K22" i="14"/>
  <c r="J22" i="14"/>
  <c r="K21" i="14"/>
  <c r="J21" i="14"/>
  <c r="K20" i="14"/>
  <c r="J20" i="14"/>
  <c r="K19" i="14"/>
  <c r="J19" i="14"/>
  <c r="K18" i="14"/>
  <c r="J18" i="14"/>
  <c r="K17" i="14"/>
  <c r="J17" i="14"/>
  <c r="K16" i="14"/>
  <c r="J16" i="14"/>
  <c r="K15" i="14"/>
  <c r="J15" i="14"/>
  <c r="K14" i="14"/>
  <c r="J14" i="14"/>
  <c r="K13" i="14"/>
  <c r="J13" i="14"/>
  <c r="K12" i="14"/>
  <c r="J12" i="14"/>
  <c r="K11" i="14"/>
  <c r="J11" i="14"/>
  <c r="K10" i="14"/>
  <c r="J10" i="14"/>
  <c r="K9" i="14"/>
  <c r="J9" i="14"/>
  <c r="K8" i="14"/>
  <c r="J8" i="14"/>
  <c r="K7" i="14"/>
  <c r="J7" i="14"/>
  <c r="K6" i="14"/>
  <c r="J6" i="14"/>
  <c r="K5" i="14"/>
  <c r="J5" i="14"/>
  <c r="K4" i="14"/>
  <c r="J4" i="14"/>
  <c r="K3" i="14"/>
  <c r="J3" i="14"/>
  <c r="K2" i="14"/>
  <c r="J2" i="14"/>
  <c r="K195" i="12"/>
  <c r="J195" i="12"/>
  <c r="K194" i="12"/>
  <c r="J194" i="12"/>
  <c r="K193" i="12"/>
  <c r="J193" i="12"/>
  <c r="K192" i="12"/>
  <c r="J192" i="12"/>
  <c r="K191" i="12"/>
  <c r="J191" i="12"/>
  <c r="K190" i="12"/>
  <c r="J190" i="12"/>
  <c r="K189" i="12"/>
  <c r="J189" i="12"/>
  <c r="K188" i="12"/>
  <c r="J188" i="12"/>
  <c r="K187" i="12"/>
  <c r="J187" i="12"/>
  <c r="K186" i="12"/>
  <c r="J186" i="12"/>
  <c r="K185" i="12"/>
  <c r="J185" i="12"/>
  <c r="K184" i="12"/>
  <c r="J184" i="12"/>
  <c r="K183" i="12"/>
  <c r="J183" i="12"/>
  <c r="K182" i="12"/>
  <c r="J182" i="12"/>
  <c r="K181" i="12"/>
  <c r="J181" i="12"/>
  <c r="K180" i="12"/>
  <c r="J180" i="12"/>
  <c r="K179" i="12"/>
  <c r="J179" i="12"/>
  <c r="K178" i="12"/>
  <c r="J178" i="12"/>
  <c r="K177" i="12"/>
  <c r="J177" i="12"/>
  <c r="K176" i="12"/>
  <c r="J176" i="12"/>
  <c r="K175" i="12"/>
  <c r="J175" i="12"/>
  <c r="K174" i="12"/>
  <c r="J174" i="12"/>
  <c r="K173" i="12"/>
  <c r="J173" i="12"/>
  <c r="K172" i="12"/>
  <c r="J172" i="12"/>
  <c r="K171" i="12"/>
  <c r="J171" i="12"/>
  <c r="K170" i="12"/>
  <c r="J170" i="12"/>
  <c r="K169" i="12"/>
  <c r="J169" i="12"/>
  <c r="K168" i="12"/>
  <c r="J168" i="12"/>
  <c r="K167" i="12"/>
  <c r="J167" i="12"/>
  <c r="K166" i="12"/>
  <c r="J166" i="12"/>
  <c r="K165" i="12"/>
  <c r="J165" i="12"/>
  <c r="K164" i="12"/>
  <c r="J164" i="12"/>
  <c r="K163" i="12"/>
  <c r="J163" i="12"/>
  <c r="K162" i="12"/>
  <c r="J162" i="12"/>
  <c r="K161" i="12"/>
  <c r="J161" i="12"/>
  <c r="K160" i="12"/>
  <c r="J160" i="12"/>
  <c r="K159" i="12"/>
  <c r="J159" i="12"/>
  <c r="K158" i="12"/>
  <c r="J158" i="12"/>
  <c r="K157" i="12"/>
  <c r="J157" i="12"/>
  <c r="K156" i="12"/>
  <c r="J156" i="12"/>
  <c r="K155" i="12"/>
  <c r="J155" i="12"/>
  <c r="K154" i="12"/>
  <c r="J154" i="12"/>
  <c r="K153" i="12"/>
  <c r="J153" i="12"/>
  <c r="K152" i="12"/>
  <c r="J152" i="12"/>
  <c r="K151" i="12"/>
  <c r="J151" i="12"/>
  <c r="K150" i="12"/>
  <c r="J150" i="12"/>
  <c r="K149" i="12"/>
  <c r="J149" i="12"/>
  <c r="K148" i="12"/>
  <c r="J148" i="12"/>
  <c r="K147" i="12"/>
  <c r="J147" i="12"/>
  <c r="K146" i="12"/>
  <c r="J146" i="12"/>
  <c r="K145" i="12"/>
  <c r="J145" i="12"/>
  <c r="K144" i="12"/>
  <c r="J144" i="12"/>
  <c r="K143" i="12"/>
  <c r="J143" i="12"/>
  <c r="K142" i="12"/>
  <c r="J142" i="12"/>
  <c r="K141" i="12"/>
  <c r="J141" i="12"/>
  <c r="K140" i="12"/>
  <c r="J140" i="12"/>
  <c r="K139" i="12"/>
  <c r="J139" i="12"/>
  <c r="K138" i="12"/>
  <c r="J138" i="12"/>
  <c r="K137" i="12"/>
  <c r="J137" i="12"/>
  <c r="K136" i="12"/>
  <c r="J136" i="12"/>
  <c r="K135" i="12"/>
  <c r="J135" i="12"/>
  <c r="K134" i="12"/>
  <c r="J134" i="12"/>
  <c r="K133" i="12"/>
  <c r="J133" i="12"/>
  <c r="K132" i="12"/>
  <c r="J132" i="12"/>
  <c r="K131" i="12"/>
  <c r="J131" i="12"/>
  <c r="K130" i="12"/>
  <c r="J130" i="12"/>
  <c r="K129" i="12"/>
  <c r="J129" i="12"/>
  <c r="K128" i="12"/>
  <c r="J128" i="12"/>
  <c r="K127" i="12"/>
  <c r="J127" i="12"/>
  <c r="K126" i="12"/>
  <c r="J126" i="12"/>
  <c r="K125" i="12"/>
  <c r="J125" i="12"/>
  <c r="K124" i="12"/>
  <c r="J124" i="12"/>
  <c r="K123" i="12"/>
  <c r="J123" i="12"/>
  <c r="K122" i="12"/>
  <c r="J122" i="12"/>
  <c r="K121" i="12"/>
  <c r="J121" i="12"/>
  <c r="K120" i="12"/>
  <c r="J120" i="12"/>
  <c r="K119" i="12"/>
  <c r="J119" i="12"/>
  <c r="K118" i="12"/>
  <c r="J118" i="12"/>
  <c r="K117" i="12"/>
  <c r="J117" i="12"/>
  <c r="K116" i="12"/>
  <c r="J116" i="12"/>
  <c r="K115" i="12"/>
  <c r="J115" i="12"/>
  <c r="K114" i="12"/>
  <c r="J114" i="12"/>
  <c r="K113" i="12"/>
  <c r="J113" i="12"/>
  <c r="K112" i="12"/>
  <c r="J112" i="12"/>
  <c r="K111" i="12"/>
  <c r="J111" i="12"/>
  <c r="K110" i="12"/>
  <c r="J110" i="12"/>
  <c r="K109" i="12"/>
  <c r="J109" i="12"/>
  <c r="K108" i="12"/>
  <c r="J108" i="12"/>
  <c r="K107" i="12"/>
  <c r="J107" i="12"/>
  <c r="K106" i="12"/>
  <c r="J106" i="12"/>
  <c r="K105" i="12"/>
  <c r="J105" i="12"/>
  <c r="K104" i="12"/>
  <c r="J104" i="12"/>
  <c r="K103" i="12"/>
  <c r="J103" i="12"/>
  <c r="K102" i="12"/>
  <c r="J102" i="12"/>
  <c r="K101" i="12"/>
  <c r="J101" i="12"/>
  <c r="K100" i="12"/>
  <c r="J100" i="12"/>
  <c r="K99" i="12"/>
  <c r="J99" i="12"/>
  <c r="K98" i="12"/>
  <c r="J98" i="12"/>
  <c r="K97" i="12"/>
  <c r="J97" i="12"/>
  <c r="K96" i="12"/>
  <c r="J96" i="12"/>
  <c r="K95" i="12"/>
  <c r="J95" i="12"/>
  <c r="K94" i="12"/>
  <c r="J94" i="12"/>
  <c r="K93" i="12"/>
  <c r="J93" i="12"/>
  <c r="K92" i="12"/>
  <c r="J92" i="12"/>
  <c r="K91" i="12"/>
  <c r="J91" i="12"/>
  <c r="K90" i="12"/>
  <c r="J90" i="12"/>
  <c r="K89" i="12"/>
  <c r="J89" i="12"/>
  <c r="K88" i="12"/>
  <c r="J88" i="12"/>
  <c r="K87" i="12"/>
  <c r="J87" i="12"/>
  <c r="K86" i="12"/>
  <c r="J86" i="12"/>
  <c r="K85" i="12"/>
  <c r="J85" i="12"/>
  <c r="K84" i="12"/>
  <c r="J84" i="12"/>
  <c r="K83" i="12"/>
  <c r="J83" i="12"/>
  <c r="K82" i="12"/>
  <c r="J82" i="12"/>
  <c r="K81" i="12"/>
  <c r="J81" i="12"/>
  <c r="K80" i="12"/>
  <c r="J80" i="12"/>
  <c r="K79" i="12"/>
  <c r="J79" i="12"/>
  <c r="K78" i="12"/>
  <c r="J78" i="12"/>
  <c r="K77" i="12"/>
  <c r="J77" i="12"/>
  <c r="K76" i="12"/>
  <c r="J76" i="12"/>
  <c r="K75" i="12"/>
  <c r="J75" i="12"/>
  <c r="K74" i="12"/>
  <c r="J74" i="12"/>
  <c r="K73" i="12"/>
  <c r="J73" i="12"/>
  <c r="K72" i="12"/>
  <c r="J72" i="12"/>
  <c r="K71" i="12"/>
  <c r="J71" i="12"/>
  <c r="K70" i="12"/>
  <c r="J70" i="12"/>
  <c r="K69" i="12"/>
  <c r="J69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1" i="12"/>
  <c r="J61" i="12"/>
  <c r="K60" i="12"/>
  <c r="J60" i="12"/>
  <c r="K59" i="12"/>
  <c r="J59" i="12"/>
  <c r="K58" i="12"/>
  <c r="J58" i="12"/>
  <c r="K57" i="12"/>
  <c r="J57" i="12"/>
  <c r="K56" i="12"/>
  <c r="J56" i="12"/>
  <c r="K55" i="12"/>
  <c r="J55" i="12"/>
  <c r="K54" i="12"/>
  <c r="J54" i="12"/>
  <c r="K53" i="12"/>
  <c r="J53" i="12"/>
  <c r="K52" i="12"/>
  <c r="J52" i="12"/>
  <c r="K51" i="12"/>
  <c r="J51" i="12"/>
  <c r="K50" i="12"/>
  <c r="J50" i="12"/>
  <c r="K49" i="12"/>
  <c r="J49" i="12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K39" i="12"/>
  <c r="J39" i="12"/>
  <c r="K38" i="12"/>
  <c r="J38" i="12"/>
  <c r="K37" i="12"/>
  <c r="J37" i="12"/>
  <c r="K36" i="12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J7" i="12"/>
  <c r="K6" i="12"/>
  <c r="J6" i="12"/>
  <c r="K5" i="12"/>
  <c r="J5" i="12"/>
  <c r="K4" i="12"/>
  <c r="J4" i="12"/>
  <c r="K3" i="12"/>
  <c r="J3" i="12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K4" i="11"/>
  <c r="J4" i="11"/>
  <c r="K3" i="11"/>
  <c r="J3" i="11"/>
  <c r="K2" i="11"/>
  <c r="J2" i="11"/>
  <c r="P86" i="10"/>
  <c r="O86" i="10"/>
  <c r="N86" i="10"/>
  <c r="P85" i="10"/>
  <c r="O85" i="10"/>
  <c r="N85" i="10"/>
  <c r="A85" i="10"/>
  <c r="P84" i="10"/>
  <c r="O84" i="10"/>
  <c r="N84" i="10"/>
  <c r="P83" i="10"/>
  <c r="O83" i="10"/>
  <c r="N83" i="10"/>
  <c r="P82" i="10"/>
  <c r="O82" i="10"/>
  <c r="N82" i="10"/>
  <c r="P81" i="10"/>
  <c r="O81" i="10"/>
  <c r="N81" i="10"/>
  <c r="P80" i="10"/>
  <c r="O80" i="10"/>
  <c r="N80" i="10"/>
  <c r="P79" i="10"/>
  <c r="O79" i="10"/>
  <c r="N79" i="10"/>
  <c r="A79" i="10"/>
  <c r="P78" i="10"/>
  <c r="O78" i="10"/>
  <c r="N78" i="10"/>
  <c r="P77" i="10"/>
  <c r="O77" i="10"/>
  <c r="N77" i="10"/>
  <c r="A77" i="10"/>
  <c r="P76" i="10"/>
  <c r="O76" i="10"/>
  <c r="N76" i="10"/>
  <c r="A76" i="10"/>
  <c r="P75" i="10"/>
  <c r="O75" i="10"/>
  <c r="N75" i="10"/>
  <c r="A75" i="10"/>
  <c r="P74" i="10"/>
  <c r="O74" i="10"/>
  <c r="N74" i="10"/>
  <c r="P73" i="10"/>
  <c r="O73" i="10"/>
  <c r="N73" i="10"/>
  <c r="P72" i="10"/>
  <c r="O72" i="10"/>
  <c r="N72" i="10"/>
  <c r="A72" i="10"/>
  <c r="P71" i="10"/>
  <c r="O71" i="10"/>
  <c r="N71" i="10"/>
  <c r="A71" i="10"/>
  <c r="P70" i="10"/>
  <c r="O70" i="10"/>
  <c r="N70" i="10"/>
  <c r="P69" i="10"/>
  <c r="O69" i="10"/>
  <c r="N69" i="10"/>
  <c r="A69" i="10"/>
  <c r="P68" i="10"/>
  <c r="O68" i="10"/>
  <c r="N68" i="10"/>
  <c r="A68" i="10"/>
  <c r="P67" i="10"/>
  <c r="O67" i="10"/>
  <c r="N67" i="10"/>
  <c r="P66" i="10"/>
  <c r="O66" i="10"/>
  <c r="N66" i="10"/>
  <c r="P65" i="10"/>
  <c r="O65" i="10"/>
  <c r="N65" i="10"/>
  <c r="P64" i="10"/>
  <c r="O64" i="10"/>
  <c r="N64" i="10"/>
  <c r="A64" i="10"/>
  <c r="P63" i="10"/>
  <c r="O63" i="10"/>
  <c r="N63" i="10"/>
  <c r="P62" i="10"/>
  <c r="O62" i="10"/>
  <c r="N62" i="10"/>
  <c r="P61" i="10"/>
  <c r="O61" i="10"/>
  <c r="N61" i="10"/>
  <c r="P60" i="10"/>
  <c r="O60" i="10"/>
  <c r="N60" i="10"/>
  <c r="P59" i="10"/>
  <c r="O59" i="10"/>
  <c r="N59" i="10"/>
  <c r="A59" i="10"/>
  <c r="P58" i="10"/>
  <c r="O58" i="10"/>
  <c r="N58" i="10"/>
  <c r="A58" i="10"/>
  <c r="P57" i="10"/>
  <c r="O57" i="10"/>
  <c r="N57" i="10"/>
  <c r="P56" i="10"/>
  <c r="O56" i="10"/>
  <c r="N56" i="10"/>
  <c r="A56" i="10"/>
  <c r="P55" i="10"/>
  <c r="O55" i="10"/>
  <c r="N55" i="10"/>
  <c r="A55" i="10"/>
  <c r="P54" i="10"/>
  <c r="O54" i="10"/>
  <c r="N54" i="10"/>
  <c r="P53" i="10"/>
  <c r="O53" i="10"/>
  <c r="N53" i="10"/>
  <c r="P52" i="10"/>
  <c r="O52" i="10"/>
  <c r="N52" i="10"/>
  <c r="P51" i="10"/>
  <c r="O51" i="10"/>
  <c r="N51" i="10"/>
  <c r="A51" i="10"/>
  <c r="P50" i="10"/>
  <c r="O50" i="10"/>
  <c r="N50" i="10"/>
  <c r="P49" i="10"/>
  <c r="O49" i="10"/>
  <c r="N49" i="10"/>
  <c r="P48" i="10"/>
  <c r="O48" i="10"/>
  <c r="N48" i="10"/>
  <c r="P47" i="10"/>
  <c r="O47" i="10"/>
  <c r="N47" i="10"/>
  <c r="P46" i="10"/>
  <c r="O46" i="10"/>
  <c r="N46" i="10"/>
  <c r="P45" i="10"/>
  <c r="O45" i="10"/>
  <c r="N45" i="10"/>
  <c r="P44" i="10"/>
  <c r="O44" i="10"/>
  <c r="N44" i="10"/>
  <c r="P43" i="10"/>
  <c r="O43" i="10"/>
  <c r="N43" i="10"/>
  <c r="P42" i="10"/>
  <c r="O42" i="10"/>
  <c r="N42" i="10"/>
  <c r="A42" i="10"/>
  <c r="P41" i="10"/>
  <c r="O41" i="10"/>
  <c r="N41" i="10"/>
  <c r="P40" i="10"/>
  <c r="O40" i="10"/>
  <c r="N40" i="10"/>
  <c r="A40" i="10"/>
  <c r="P39" i="10"/>
  <c r="O39" i="10"/>
  <c r="N39" i="10"/>
  <c r="P38" i="10"/>
  <c r="O38" i="10"/>
  <c r="N38" i="10"/>
  <c r="P37" i="10"/>
  <c r="O37" i="10"/>
  <c r="N37" i="10"/>
  <c r="A37" i="10"/>
  <c r="P36" i="10"/>
  <c r="O36" i="10"/>
  <c r="N36" i="10"/>
  <c r="P35" i="10"/>
  <c r="O35" i="10"/>
  <c r="N35" i="10"/>
  <c r="P34" i="10"/>
  <c r="O34" i="10"/>
  <c r="N34" i="10"/>
  <c r="P33" i="10"/>
  <c r="O33" i="10"/>
  <c r="N33" i="10"/>
  <c r="P32" i="10"/>
  <c r="O32" i="10"/>
  <c r="N32" i="10"/>
  <c r="P31" i="10"/>
  <c r="O31" i="10"/>
  <c r="N31" i="10"/>
  <c r="P30" i="10"/>
  <c r="O30" i="10"/>
  <c r="N30" i="10"/>
  <c r="P29" i="10"/>
  <c r="O29" i="10"/>
  <c r="N29" i="10"/>
  <c r="P28" i="10"/>
  <c r="O28" i="10"/>
  <c r="N28" i="10"/>
  <c r="A28" i="10"/>
  <c r="P27" i="10"/>
  <c r="O27" i="10"/>
  <c r="N27" i="10"/>
  <c r="P26" i="10"/>
  <c r="O26" i="10"/>
  <c r="N26" i="10"/>
  <c r="P25" i="10"/>
  <c r="O25" i="10"/>
  <c r="N25" i="10"/>
  <c r="P24" i="10"/>
  <c r="O24" i="10"/>
  <c r="N24" i="10"/>
  <c r="A24" i="10"/>
  <c r="P23" i="10"/>
  <c r="O23" i="10"/>
  <c r="N23" i="10"/>
  <c r="P22" i="10"/>
  <c r="O22" i="10"/>
  <c r="N22" i="10"/>
  <c r="P21" i="10"/>
  <c r="O21" i="10"/>
  <c r="N21" i="10"/>
  <c r="P20" i="10"/>
  <c r="O20" i="10"/>
  <c r="N20" i="10"/>
  <c r="P19" i="10"/>
  <c r="O19" i="10"/>
  <c r="N19" i="10"/>
  <c r="A19" i="10"/>
  <c r="P18" i="10"/>
  <c r="O18" i="10"/>
  <c r="N18" i="10"/>
  <c r="P17" i="10"/>
  <c r="O17" i="10"/>
  <c r="N17" i="10"/>
  <c r="A17" i="10"/>
  <c r="P16" i="10"/>
  <c r="O16" i="10"/>
  <c r="N16" i="10"/>
  <c r="P15" i="10"/>
  <c r="O15" i="10"/>
  <c r="N15" i="10"/>
  <c r="P14" i="10"/>
  <c r="O14" i="10"/>
  <c r="N14" i="10"/>
  <c r="P13" i="10"/>
  <c r="O13" i="10"/>
  <c r="N13" i="10"/>
  <c r="P12" i="10"/>
  <c r="O12" i="10"/>
  <c r="N12" i="10"/>
  <c r="P11" i="10"/>
  <c r="O11" i="10"/>
  <c r="N11" i="10"/>
  <c r="P10" i="10"/>
  <c r="O10" i="10"/>
  <c r="N10" i="10"/>
  <c r="P9" i="10"/>
  <c r="O9" i="10"/>
  <c r="N9" i="10"/>
  <c r="P8" i="10"/>
  <c r="O8" i="10"/>
  <c r="N8" i="10"/>
  <c r="P7" i="10"/>
  <c r="O7" i="10"/>
  <c r="N7" i="10"/>
  <c r="P6" i="10"/>
  <c r="O6" i="10"/>
  <c r="N6" i="10"/>
  <c r="P5" i="10"/>
  <c r="O5" i="10"/>
  <c r="N5" i="10"/>
  <c r="A5" i="10"/>
  <c r="P4" i="10"/>
  <c r="O4" i="10"/>
  <c r="N4" i="10"/>
  <c r="A4" i="10"/>
  <c r="P3" i="10"/>
  <c r="O3" i="10"/>
  <c r="N3" i="10"/>
  <c r="P2" i="10"/>
  <c r="O2" i="10"/>
  <c r="N2" i="10"/>
  <c r="CJ193" i="3" l="1"/>
  <c r="CJ194" i="3"/>
  <c r="CJ197" i="3"/>
  <c r="CJ199" i="3"/>
  <c r="CJ192" i="3"/>
  <c r="CJ198" i="3" l="1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BV12" i="8"/>
  <c r="BW12" i="8"/>
  <c r="BX12" i="8"/>
  <c r="BY12" i="8"/>
  <c r="BZ12" i="8"/>
  <c r="CA12" i="8"/>
  <c r="CB12" i="8"/>
  <c r="CC12" i="8"/>
  <c r="CD12" i="8"/>
  <c r="CE12" i="8"/>
  <c r="CF12" i="8"/>
  <c r="CG12" i="8"/>
  <c r="CH12" i="8"/>
  <c r="CI12" i="8"/>
  <c r="CJ12" i="8"/>
  <c r="CK12" i="8"/>
  <c r="CL12" i="8"/>
  <c r="CM12" i="8"/>
  <c r="CN12" i="8"/>
  <c r="CO12" i="8"/>
  <c r="CP12" i="8"/>
  <c r="CQ12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DD12" i="8"/>
  <c r="DE12" i="8"/>
  <c r="DF12" i="8"/>
  <c r="DG12" i="8"/>
  <c r="DH12" i="8"/>
  <c r="DI12" i="8"/>
  <c r="DJ12" i="8"/>
  <c r="DK12" i="8"/>
  <c r="DL12" i="8"/>
  <c r="DM12" i="8"/>
  <c r="DN12" i="8"/>
  <c r="DO12" i="8"/>
  <c r="DP12" i="8"/>
  <c r="DQ12" i="8"/>
  <c r="DR12" i="8"/>
  <c r="DS12" i="8"/>
  <c r="DT12" i="8"/>
  <c r="DU12" i="8"/>
  <c r="DV12" i="8"/>
  <c r="DW12" i="8"/>
  <c r="DX12" i="8"/>
  <c r="DY12" i="8"/>
  <c r="DZ12" i="8"/>
  <c r="EA12" i="8"/>
  <c r="EB12" i="8"/>
  <c r="EC12" i="8"/>
  <c r="ED12" i="8"/>
  <c r="EE12" i="8"/>
  <c r="EF12" i="8"/>
  <c r="EG12" i="8"/>
  <c r="EH12" i="8"/>
  <c r="EI12" i="8"/>
  <c r="EJ12" i="8"/>
  <c r="EK12" i="8"/>
  <c r="EL12" i="8"/>
  <c r="EM12" i="8"/>
  <c r="EN12" i="8"/>
  <c r="EO12" i="8"/>
  <c r="EP12" i="8"/>
  <c r="EQ12" i="8"/>
  <c r="ER12" i="8"/>
  <c r="ES12" i="8"/>
  <c r="ET12" i="8"/>
  <c r="EU12" i="8"/>
  <c r="EV12" i="8"/>
  <c r="EW12" i="8"/>
  <c r="EX12" i="8"/>
  <c r="EY12" i="8"/>
  <c r="EZ12" i="8"/>
  <c r="FA12" i="8"/>
  <c r="FB12" i="8"/>
  <c r="FC12" i="8"/>
  <c r="FD12" i="8"/>
  <c r="FE12" i="8"/>
  <c r="FF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BV13" i="8"/>
  <c r="BW13" i="8"/>
  <c r="BX13" i="8"/>
  <c r="BY13" i="8"/>
  <c r="BZ13" i="8"/>
  <c r="CA13" i="8"/>
  <c r="CB13" i="8"/>
  <c r="CC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P13" i="8"/>
  <c r="CQ13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DD13" i="8"/>
  <c r="DE13" i="8"/>
  <c r="DF13" i="8"/>
  <c r="DG13" i="8"/>
  <c r="DH13" i="8"/>
  <c r="DI13" i="8"/>
  <c r="DJ13" i="8"/>
  <c r="DK13" i="8"/>
  <c r="DL13" i="8"/>
  <c r="DM13" i="8"/>
  <c r="DN13" i="8"/>
  <c r="DO13" i="8"/>
  <c r="DP13" i="8"/>
  <c r="DQ13" i="8"/>
  <c r="DR13" i="8"/>
  <c r="DS13" i="8"/>
  <c r="DT13" i="8"/>
  <c r="DU13" i="8"/>
  <c r="DV13" i="8"/>
  <c r="DW13" i="8"/>
  <c r="DX13" i="8"/>
  <c r="DY13" i="8"/>
  <c r="DZ13" i="8"/>
  <c r="EA13" i="8"/>
  <c r="EB13" i="8"/>
  <c r="EC13" i="8"/>
  <c r="ED13" i="8"/>
  <c r="EE13" i="8"/>
  <c r="EF13" i="8"/>
  <c r="EG13" i="8"/>
  <c r="EH13" i="8"/>
  <c r="EI13" i="8"/>
  <c r="EJ13" i="8"/>
  <c r="EK13" i="8"/>
  <c r="EL13" i="8"/>
  <c r="EM13" i="8"/>
  <c r="EN13" i="8"/>
  <c r="EO13" i="8"/>
  <c r="EP13" i="8"/>
  <c r="EQ13" i="8"/>
  <c r="ER13" i="8"/>
  <c r="ES13" i="8"/>
  <c r="ET13" i="8"/>
  <c r="EU13" i="8"/>
  <c r="EV13" i="8"/>
  <c r="EW13" i="8"/>
  <c r="EX13" i="8"/>
  <c r="EY13" i="8"/>
  <c r="EZ13" i="8"/>
  <c r="FA13" i="8"/>
  <c r="FB13" i="8"/>
  <c r="FC13" i="8"/>
  <c r="FD13" i="8"/>
  <c r="FE13" i="8"/>
  <c r="FF13" i="8"/>
  <c r="L15" i="8"/>
  <c r="L16" i="8"/>
  <c r="L18" i="8"/>
  <c r="L19" i="8"/>
  <c r="L21" i="8"/>
  <c r="L22" i="8"/>
  <c r="M26" i="8"/>
  <c r="N26" i="8"/>
  <c r="O26" i="8"/>
  <c r="P26" i="8"/>
  <c r="Q26" i="8"/>
  <c r="L27" i="8"/>
  <c r="N27" i="8"/>
  <c r="O27" i="8"/>
  <c r="P27" i="8"/>
  <c r="Q27" i="8"/>
  <c r="L28" i="8"/>
  <c r="M28" i="8"/>
  <c r="O28" i="8"/>
  <c r="P28" i="8"/>
  <c r="Q28" i="8"/>
  <c r="L29" i="8"/>
  <c r="M29" i="8"/>
  <c r="N29" i="8"/>
  <c r="P29" i="8"/>
  <c r="Q29" i="8"/>
  <c r="L30" i="8"/>
  <c r="M30" i="8"/>
  <c r="N30" i="8"/>
  <c r="O30" i="8"/>
  <c r="Q30" i="8"/>
  <c r="L31" i="8"/>
  <c r="M31" i="8"/>
  <c r="N31" i="8"/>
  <c r="O31" i="8"/>
  <c r="P31" i="8"/>
  <c r="B12" i="7" l="1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E12" i="7"/>
  <c r="CF12" i="7"/>
  <c r="CG12" i="7"/>
  <c r="CH12" i="7"/>
  <c r="CI12" i="7"/>
  <c r="CJ12" i="7"/>
  <c r="CK12" i="7"/>
  <c r="CL12" i="7"/>
  <c r="CM12" i="7"/>
  <c r="CN12" i="7"/>
  <c r="CO12" i="7"/>
  <c r="CP12" i="7"/>
  <c r="CQ12" i="7"/>
  <c r="CR12" i="7"/>
  <c r="CS12" i="7"/>
  <c r="CT12" i="7"/>
  <c r="CU12" i="7"/>
  <c r="CV12" i="7"/>
  <c r="CW12" i="7"/>
  <c r="CX12" i="7"/>
  <c r="CY12" i="7"/>
  <c r="CZ12" i="7"/>
  <c r="DA12" i="7"/>
  <c r="DB12" i="7"/>
  <c r="DC12" i="7"/>
  <c r="DD12" i="7"/>
  <c r="DE12" i="7"/>
  <c r="DF12" i="7"/>
  <c r="DG12" i="7"/>
  <c r="DH12" i="7"/>
  <c r="DI12" i="7"/>
  <c r="DJ12" i="7"/>
  <c r="DK12" i="7"/>
  <c r="DL12" i="7"/>
  <c r="DM12" i="7"/>
  <c r="DN12" i="7"/>
  <c r="DO12" i="7"/>
  <c r="DP12" i="7"/>
  <c r="DQ12" i="7"/>
  <c r="DR12" i="7"/>
  <c r="DS12" i="7"/>
  <c r="DT12" i="7"/>
  <c r="DU12" i="7"/>
  <c r="DV12" i="7"/>
  <c r="DW12" i="7"/>
  <c r="DX12" i="7"/>
  <c r="DY12" i="7"/>
  <c r="DZ12" i="7"/>
  <c r="EA12" i="7"/>
  <c r="EB12" i="7"/>
  <c r="EC12" i="7"/>
  <c r="ED12" i="7"/>
  <c r="EE12" i="7"/>
  <c r="EF12" i="7"/>
  <c r="EG12" i="7"/>
  <c r="EH12" i="7"/>
  <c r="EI12" i="7"/>
  <c r="EJ12" i="7"/>
  <c r="EK12" i="7"/>
  <c r="EL12" i="7"/>
  <c r="EM12" i="7"/>
  <c r="EN12" i="7"/>
  <c r="EO12" i="7"/>
  <c r="EP12" i="7"/>
  <c r="EQ12" i="7"/>
  <c r="ER12" i="7"/>
  <c r="ES12" i="7"/>
  <c r="ET12" i="7"/>
  <c r="EU12" i="7"/>
  <c r="EV12" i="7"/>
  <c r="EW12" i="7"/>
  <c r="EX12" i="7"/>
  <c r="EY12" i="7"/>
  <c r="EZ12" i="7"/>
  <c r="FA12" i="7"/>
  <c r="FB12" i="7"/>
  <c r="FC12" i="7"/>
  <c r="FD12" i="7"/>
  <c r="FE12" i="7"/>
  <c r="FF12" i="7"/>
  <c r="FG12" i="7"/>
  <c r="FH12" i="7"/>
  <c r="FI12" i="7"/>
  <c r="FJ12" i="7"/>
  <c r="FK12" i="7"/>
  <c r="FL12" i="7"/>
  <c r="FM12" i="7"/>
  <c r="FN12" i="7"/>
  <c r="FO12" i="7"/>
  <c r="FP12" i="7"/>
  <c r="FQ12" i="7"/>
  <c r="FR12" i="7"/>
  <c r="FS12" i="7"/>
  <c r="FT12" i="7"/>
  <c r="FU12" i="7"/>
  <c r="FV12" i="7"/>
  <c r="FW12" i="7"/>
  <c r="FX12" i="7"/>
  <c r="FY12" i="7"/>
  <c r="FZ12" i="7"/>
  <c r="GA12" i="7"/>
  <c r="GB12" i="7"/>
  <c r="GC12" i="7"/>
  <c r="GD12" i="7"/>
  <c r="GE12" i="7"/>
  <c r="GF12" i="7"/>
  <c r="GG12" i="7"/>
  <c r="GH12" i="7"/>
  <c r="GI12" i="7"/>
  <c r="GJ12" i="7"/>
  <c r="GK12" i="7"/>
  <c r="GL12" i="7"/>
  <c r="GM12" i="7"/>
  <c r="GN12" i="7"/>
  <c r="GO12" i="7"/>
  <c r="GP12" i="7"/>
  <c r="GQ12" i="7"/>
  <c r="GR12" i="7"/>
  <c r="GS12" i="7"/>
  <c r="GT12" i="7"/>
  <c r="GU12" i="7"/>
  <c r="GV12" i="7"/>
  <c r="GW12" i="7"/>
  <c r="GX12" i="7"/>
  <c r="GY12" i="7"/>
  <c r="GZ12" i="7"/>
  <c r="HA12" i="7"/>
  <c r="HB12" i="7"/>
  <c r="HC12" i="7"/>
  <c r="HD12" i="7"/>
  <c r="HE12" i="7"/>
  <c r="HF12" i="7"/>
  <c r="HG12" i="7"/>
  <c r="HH12" i="7"/>
  <c r="HI12" i="7"/>
  <c r="HJ12" i="7"/>
  <c r="HK12" i="7"/>
  <c r="HL12" i="7"/>
  <c r="HM12" i="7"/>
  <c r="HN12" i="7"/>
  <c r="HO12" i="7"/>
  <c r="HP12" i="7"/>
  <c r="HQ12" i="7"/>
  <c r="HR12" i="7"/>
  <c r="HS12" i="7"/>
  <c r="HT12" i="7"/>
  <c r="HU12" i="7"/>
  <c r="HV12" i="7"/>
  <c r="HW12" i="7"/>
  <c r="HX12" i="7"/>
  <c r="HY12" i="7"/>
  <c r="HZ12" i="7"/>
  <c r="IA12" i="7"/>
  <c r="IB12" i="7"/>
  <c r="IC12" i="7"/>
  <c r="ID12" i="7"/>
  <c r="IE12" i="7"/>
  <c r="IF12" i="7"/>
  <c r="IG12" i="7"/>
  <c r="IH12" i="7"/>
  <c r="II12" i="7"/>
  <c r="IJ12" i="7"/>
  <c r="IK12" i="7"/>
  <c r="IL12" i="7"/>
  <c r="IM12" i="7"/>
  <c r="IN12" i="7"/>
  <c r="IO12" i="7"/>
  <c r="IP12" i="7"/>
  <c r="IQ12" i="7"/>
  <c r="IR12" i="7"/>
  <c r="IS12" i="7"/>
  <c r="IT12" i="7"/>
  <c r="IU12" i="7"/>
  <c r="IV12" i="7"/>
  <c r="IW12" i="7"/>
  <c r="IX12" i="7"/>
  <c r="IY12" i="7"/>
  <c r="IZ12" i="7"/>
  <c r="JA12" i="7"/>
  <c r="JB12" i="7"/>
  <c r="JC12" i="7"/>
  <c r="JD12" i="7"/>
  <c r="JE12" i="7"/>
  <c r="JF12" i="7"/>
  <c r="JG12" i="7"/>
  <c r="JH12" i="7"/>
  <c r="JI12" i="7"/>
  <c r="JJ12" i="7"/>
  <c r="JK12" i="7"/>
  <c r="JL12" i="7"/>
  <c r="JM12" i="7"/>
  <c r="JN12" i="7"/>
  <c r="JO12" i="7"/>
  <c r="JP12" i="7"/>
  <c r="JQ12" i="7"/>
  <c r="JR12" i="7"/>
  <c r="JS12" i="7"/>
  <c r="JT12" i="7"/>
  <c r="JU12" i="7"/>
  <c r="JV12" i="7"/>
  <c r="JW12" i="7"/>
  <c r="JX12" i="7"/>
  <c r="JY12" i="7"/>
  <c r="JZ12" i="7"/>
  <c r="KA12" i="7"/>
  <c r="KB12" i="7"/>
  <c r="KC12" i="7"/>
  <c r="KD12" i="7"/>
  <c r="KE12" i="7"/>
  <c r="KF12" i="7"/>
  <c r="KG12" i="7"/>
  <c r="KH12" i="7"/>
  <c r="KI12" i="7"/>
  <c r="KJ12" i="7"/>
  <c r="KK12" i="7"/>
  <c r="KL12" i="7"/>
  <c r="KM12" i="7"/>
  <c r="KN12" i="7"/>
  <c r="KO12" i="7"/>
  <c r="KP12" i="7"/>
  <c r="KQ12" i="7"/>
  <c r="KR12" i="7"/>
  <c r="KS12" i="7"/>
  <c r="KT12" i="7"/>
  <c r="KU12" i="7"/>
  <c r="KV12" i="7"/>
  <c r="KW12" i="7"/>
  <c r="KX12" i="7"/>
  <c r="KY12" i="7"/>
  <c r="KZ12" i="7"/>
  <c r="LA12" i="7"/>
  <c r="LB12" i="7"/>
  <c r="LC12" i="7"/>
  <c r="LD12" i="7"/>
  <c r="LE12" i="7"/>
  <c r="LF12" i="7"/>
  <c r="LG12" i="7"/>
  <c r="LH12" i="7"/>
  <c r="LI12" i="7"/>
  <c r="LJ12" i="7"/>
  <c r="LK12" i="7"/>
  <c r="LL12" i="7"/>
  <c r="LM12" i="7"/>
  <c r="LN12" i="7"/>
  <c r="LO12" i="7"/>
  <c r="LP12" i="7"/>
  <c r="LQ12" i="7"/>
  <c r="LR12" i="7"/>
  <c r="LS12" i="7"/>
  <c r="LT12" i="7"/>
  <c r="LU12" i="7"/>
  <c r="LV12" i="7"/>
  <c r="LW12" i="7"/>
  <c r="LX12" i="7"/>
  <c r="LY12" i="7"/>
  <c r="LZ12" i="7"/>
  <c r="MA12" i="7"/>
  <c r="MB12" i="7"/>
  <c r="MC12" i="7"/>
  <c r="MD12" i="7"/>
  <c r="ME12" i="7"/>
  <c r="MF12" i="7"/>
  <c r="MG12" i="7"/>
  <c r="MH12" i="7"/>
  <c r="MI12" i="7"/>
  <c r="MJ12" i="7"/>
  <c r="MK12" i="7"/>
  <c r="ML12" i="7"/>
  <c r="MM12" i="7"/>
  <c r="MN12" i="7"/>
  <c r="MO12" i="7"/>
  <c r="MP12" i="7"/>
  <c r="MQ12" i="7"/>
  <c r="MR12" i="7"/>
  <c r="MS12" i="7"/>
  <c r="MT12" i="7"/>
  <c r="MU12" i="7"/>
  <c r="MV12" i="7"/>
  <c r="MW12" i="7"/>
  <c r="MX12" i="7"/>
  <c r="MY12" i="7"/>
  <c r="MZ12" i="7"/>
  <c r="NA12" i="7"/>
  <c r="NB12" i="7"/>
  <c r="NC12" i="7"/>
  <c r="ND12" i="7"/>
  <c r="NE12" i="7"/>
  <c r="NF12" i="7"/>
  <c r="NG12" i="7"/>
  <c r="NH12" i="7"/>
  <c r="NI12" i="7"/>
  <c r="NJ12" i="7"/>
  <c r="NK12" i="7"/>
  <c r="NL12" i="7"/>
  <c r="NM12" i="7"/>
  <c r="NN12" i="7"/>
  <c r="NO12" i="7"/>
  <c r="NP12" i="7"/>
  <c r="NQ12" i="7"/>
  <c r="NR12" i="7"/>
  <c r="NS12" i="7"/>
  <c r="NT12" i="7"/>
  <c r="NU12" i="7"/>
  <c r="NV12" i="7"/>
  <c r="NW12" i="7"/>
  <c r="NX12" i="7"/>
  <c r="NY12" i="7"/>
  <c r="NZ12" i="7"/>
  <c r="OA12" i="7"/>
  <c r="OB12" i="7"/>
  <c r="OC12" i="7"/>
  <c r="OD12" i="7"/>
  <c r="OE12" i="7"/>
  <c r="OF12" i="7"/>
  <c r="OG12" i="7"/>
  <c r="OH12" i="7"/>
  <c r="OI12" i="7"/>
  <c r="OJ12" i="7"/>
  <c r="OK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BT13" i="7"/>
  <c r="BU13" i="7"/>
  <c r="BV13" i="7"/>
  <c r="BW13" i="7"/>
  <c r="BX13" i="7"/>
  <c r="BY13" i="7"/>
  <c r="BZ13" i="7"/>
  <c r="CA13" i="7"/>
  <c r="CB13" i="7"/>
  <c r="CC13" i="7"/>
  <c r="CD13" i="7"/>
  <c r="CE13" i="7"/>
  <c r="CF13" i="7"/>
  <c r="CG13" i="7"/>
  <c r="CH13" i="7"/>
  <c r="CI13" i="7"/>
  <c r="CJ13" i="7"/>
  <c r="CK13" i="7"/>
  <c r="CL13" i="7"/>
  <c r="CM13" i="7"/>
  <c r="CN13" i="7"/>
  <c r="CO13" i="7"/>
  <c r="CP13" i="7"/>
  <c r="CQ13" i="7"/>
  <c r="CR13" i="7"/>
  <c r="CS13" i="7"/>
  <c r="CT13" i="7"/>
  <c r="CU13" i="7"/>
  <c r="CV13" i="7"/>
  <c r="CW13" i="7"/>
  <c r="CX13" i="7"/>
  <c r="CY13" i="7"/>
  <c r="CZ13" i="7"/>
  <c r="DA13" i="7"/>
  <c r="DB13" i="7"/>
  <c r="DC13" i="7"/>
  <c r="DD13" i="7"/>
  <c r="DE13" i="7"/>
  <c r="DF13" i="7"/>
  <c r="DG13" i="7"/>
  <c r="DH13" i="7"/>
  <c r="DI13" i="7"/>
  <c r="DJ13" i="7"/>
  <c r="DK13" i="7"/>
  <c r="DL13" i="7"/>
  <c r="DM13" i="7"/>
  <c r="DN13" i="7"/>
  <c r="DO13" i="7"/>
  <c r="DP13" i="7"/>
  <c r="DQ13" i="7"/>
  <c r="DR13" i="7"/>
  <c r="DS13" i="7"/>
  <c r="DT13" i="7"/>
  <c r="DU13" i="7"/>
  <c r="DV13" i="7"/>
  <c r="DW13" i="7"/>
  <c r="DX13" i="7"/>
  <c r="DY13" i="7"/>
  <c r="DZ13" i="7"/>
  <c r="EA13" i="7"/>
  <c r="EB13" i="7"/>
  <c r="EC13" i="7"/>
  <c r="ED13" i="7"/>
  <c r="EE13" i="7"/>
  <c r="EF13" i="7"/>
  <c r="EG13" i="7"/>
  <c r="EH13" i="7"/>
  <c r="EI13" i="7"/>
  <c r="EJ13" i="7"/>
  <c r="EK13" i="7"/>
  <c r="EL13" i="7"/>
  <c r="EM13" i="7"/>
  <c r="EN13" i="7"/>
  <c r="EO13" i="7"/>
  <c r="EP13" i="7"/>
  <c r="EQ13" i="7"/>
  <c r="ER13" i="7"/>
  <c r="ES13" i="7"/>
  <c r="ET13" i="7"/>
  <c r="EU13" i="7"/>
  <c r="EV13" i="7"/>
  <c r="EW13" i="7"/>
  <c r="EX13" i="7"/>
  <c r="EY13" i="7"/>
  <c r="EZ13" i="7"/>
  <c r="FA13" i="7"/>
  <c r="FB13" i="7"/>
  <c r="FC13" i="7"/>
  <c r="FD13" i="7"/>
  <c r="FE13" i="7"/>
  <c r="FF13" i="7"/>
  <c r="FG13" i="7"/>
  <c r="FH13" i="7"/>
  <c r="FI13" i="7"/>
  <c r="FJ13" i="7"/>
  <c r="FK13" i="7"/>
  <c r="FL13" i="7"/>
  <c r="FM13" i="7"/>
  <c r="FN13" i="7"/>
  <c r="FO13" i="7"/>
  <c r="FP13" i="7"/>
  <c r="FQ13" i="7"/>
  <c r="FR13" i="7"/>
  <c r="FS13" i="7"/>
  <c r="FT13" i="7"/>
  <c r="FU13" i="7"/>
  <c r="FV13" i="7"/>
  <c r="FW13" i="7"/>
  <c r="FX13" i="7"/>
  <c r="FY13" i="7"/>
  <c r="FZ13" i="7"/>
  <c r="GA13" i="7"/>
  <c r="GB13" i="7"/>
  <c r="GC13" i="7"/>
  <c r="GD13" i="7"/>
  <c r="GE13" i="7"/>
  <c r="GF13" i="7"/>
  <c r="GG13" i="7"/>
  <c r="GH13" i="7"/>
  <c r="GI13" i="7"/>
  <c r="GJ13" i="7"/>
  <c r="GK13" i="7"/>
  <c r="GL13" i="7"/>
  <c r="GM13" i="7"/>
  <c r="GN13" i="7"/>
  <c r="GO13" i="7"/>
  <c r="GP13" i="7"/>
  <c r="GQ13" i="7"/>
  <c r="GR13" i="7"/>
  <c r="GS13" i="7"/>
  <c r="GT13" i="7"/>
  <c r="GU13" i="7"/>
  <c r="GV13" i="7"/>
  <c r="GW13" i="7"/>
  <c r="GX13" i="7"/>
  <c r="GY13" i="7"/>
  <c r="GZ13" i="7"/>
  <c r="HA13" i="7"/>
  <c r="HB13" i="7"/>
  <c r="HC13" i="7"/>
  <c r="HD13" i="7"/>
  <c r="HE13" i="7"/>
  <c r="HF13" i="7"/>
  <c r="HG13" i="7"/>
  <c r="HH13" i="7"/>
  <c r="HI13" i="7"/>
  <c r="HJ13" i="7"/>
  <c r="HK13" i="7"/>
  <c r="HL13" i="7"/>
  <c r="HM13" i="7"/>
  <c r="HN13" i="7"/>
  <c r="HO13" i="7"/>
  <c r="HP13" i="7"/>
  <c r="HQ13" i="7"/>
  <c r="HR13" i="7"/>
  <c r="HS13" i="7"/>
  <c r="HT13" i="7"/>
  <c r="HU13" i="7"/>
  <c r="HV13" i="7"/>
  <c r="HW13" i="7"/>
  <c r="HX13" i="7"/>
  <c r="HY13" i="7"/>
  <c r="HZ13" i="7"/>
  <c r="IA13" i="7"/>
  <c r="IB13" i="7"/>
  <c r="IC13" i="7"/>
  <c r="ID13" i="7"/>
  <c r="IE13" i="7"/>
  <c r="IF13" i="7"/>
  <c r="IG13" i="7"/>
  <c r="IH13" i="7"/>
  <c r="II13" i="7"/>
  <c r="IJ13" i="7"/>
  <c r="IK13" i="7"/>
  <c r="IL13" i="7"/>
  <c r="IM13" i="7"/>
  <c r="IN13" i="7"/>
  <c r="IO13" i="7"/>
  <c r="IP13" i="7"/>
  <c r="IQ13" i="7"/>
  <c r="IR13" i="7"/>
  <c r="IS13" i="7"/>
  <c r="IT13" i="7"/>
  <c r="IU13" i="7"/>
  <c r="IV13" i="7"/>
  <c r="IW13" i="7"/>
  <c r="IX13" i="7"/>
  <c r="IY13" i="7"/>
  <c r="IZ13" i="7"/>
  <c r="JA13" i="7"/>
  <c r="JB13" i="7"/>
  <c r="JC13" i="7"/>
  <c r="JD13" i="7"/>
  <c r="JE13" i="7"/>
  <c r="JF13" i="7"/>
  <c r="JG13" i="7"/>
  <c r="JH13" i="7"/>
  <c r="JI13" i="7"/>
  <c r="JJ13" i="7"/>
  <c r="JK13" i="7"/>
  <c r="JL13" i="7"/>
  <c r="JM13" i="7"/>
  <c r="JN13" i="7"/>
  <c r="JO13" i="7"/>
  <c r="JP13" i="7"/>
  <c r="JQ13" i="7"/>
  <c r="JR13" i="7"/>
  <c r="JS13" i="7"/>
  <c r="JT13" i="7"/>
  <c r="JU13" i="7"/>
  <c r="JV13" i="7"/>
  <c r="JW13" i="7"/>
  <c r="JX13" i="7"/>
  <c r="JY13" i="7"/>
  <c r="JZ13" i="7"/>
  <c r="KA13" i="7"/>
  <c r="KB13" i="7"/>
  <c r="KC13" i="7"/>
  <c r="KD13" i="7"/>
  <c r="KE13" i="7"/>
  <c r="KF13" i="7"/>
  <c r="KG13" i="7"/>
  <c r="KH13" i="7"/>
  <c r="KI13" i="7"/>
  <c r="KJ13" i="7"/>
  <c r="KK13" i="7"/>
  <c r="KL13" i="7"/>
  <c r="KM13" i="7"/>
  <c r="KN13" i="7"/>
  <c r="KO13" i="7"/>
  <c r="KP13" i="7"/>
  <c r="KQ13" i="7"/>
  <c r="KR13" i="7"/>
  <c r="KS13" i="7"/>
  <c r="KT13" i="7"/>
  <c r="KU13" i="7"/>
  <c r="KV13" i="7"/>
  <c r="KW13" i="7"/>
  <c r="KX13" i="7"/>
  <c r="KY13" i="7"/>
  <c r="KZ13" i="7"/>
  <c r="LA13" i="7"/>
  <c r="LB13" i="7"/>
  <c r="LC13" i="7"/>
  <c r="LD13" i="7"/>
  <c r="LE13" i="7"/>
  <c r="LF13" i="7"/>
  <c r="LG13" i="7"/>
  <c r="LH13" i="7"/>
  <c r="LI13" i="7"/>
  <c r="LJ13" i="7"/>
  <c r="LK13" i="7"/>
  <c r="LL13" i="7"/>
  <c r="LM13" i="7"/>
  <c r="LN13" i="7"/>
  <c r="LO13" i="7"/>
  <c r="LP13" i="7"/>
  <c r="LQ13" i="7"/>
  <c r="LR13" i="7"/>
  <c r="LS13" i="7"/>
  <c r="LT13" i="7"/>
  <c r="LU13" i="7"/>
  <c r="LV13" i="7"/>
  <c r="LW13" i="7"/>
  <c r="LX13" i="7"/>
  <c r="LY13" i="7"/>
  <c r="LZ13" i="7"/>
  <c r="MA13" i="7"/>
  <c r="MB13" i="7"/>
  <c r="MC13" i="7"/>
  <c r="MD13" i="7"/>
  <c r="ME13" i="7"/>
  <c r="MF13" i="7"/>
  <c r="MG13" i="7"/>
  <c r="MH13" i="7"/>
  <c r="MI13" i="7"/>
  <c r="MJ13" i="7"/>
  <c r="MK13" i="7"/>
  <c r="ML13" i="7"/>
  <c r="MM13" i="7"/>
  <c r="MN13" i="7"/>
  <c r="MO13" i="7"/>
  <c r="MP13" i="7"/>
  <c r="MQ13" i="7"/>
  <c r="MR13" i="7"/>
  <c r="MS13" i="7"/>
  <c r="MT13" i="7"/>
  <c r="MU13" i="7"/>
  <c r="MV13" i="7"/>
  <c r="MW13" i="7"/>
  <c r="MX13" i="7"/>
  <c r="MY13" i="7"/>
  <c r="MZ13" i="7"/>
  <c r="NA13" i="7"/>
  <c r="NB13" i="7"/>
  <c r="NC13" i="7"/>
  <c r="ND13" i="7"/>
  <c r="NE13" i="7"/>
  <c r="NF13" i="7"/>
  <c r="NG13" i="7"/>
  <c r="NH13" i="7"/>
  <c r="NI13" i="7"/>
  <c r="NJ13" i="7"/>
  <c r="NK13" i="7"/>
  <c r="NL13" i="7"/>
  <c r="NM13" i="7"/>
  <c r="NN13" i="7"/>
  <c r="NO13" i="7"/>
  <c r="NP13" i="7"/>
  <c r="NQ13" i="7"/>
  <c r="NR13" i="7"/>
  <c r="NS13" i="7"/>
  <c r="NT13" i="7"/>
  <c r="NU13" i="7"/>
  <c r="NV13" i="7"/>
  <c r="NW13" i="7"/>
  <c r="NX13" i="7"/>
  <c r="NY13" i="7"/>
  <c r="NZ13" i="7"/>
  <c r="OA13" i="7"/>
  <c r="OB13" i="7"/>
  <c r="OC13" i="7"/>
  <c r="OD13" i="7"/>
  <c r="OE13" i="7"/>
  <c r="OF13" i="7"/>
  <c r="OG13" i="7"/>
  <c r="OH13" i="7"/>
  <c r="OI13" i="7"/>
  <c r="OJ13" i="7"/>
  <c r="OK13" i="7"/>
  <c r="Q17" i="7"/>
  <c r="J18" i="7"/>
  <c r="K18" i="7"/>
  <c r="L18" i="7"/>
  <c r="M18" i="7"/>
  <c r="N18" i="7"/>
  <c r="Q18" i="7"/>
  <c r="I19" i="7"/>
  <c r="K19" i="7"/>
  <c r="L19" i="7"/>
  <c r="M19" i="7"/>
  <c r="N19" i="7"/>
  <c r="I20" i="7"/>
  <c r="J20" i="7"/>
  <c r="L20" i="7"/>
  <c r="M20" i="7"/>
  <c r="N20" i="7"/>
  <c r="Q20" i="7"/>
  <c r="I21" i="7"/>
  <c r="J21" i="7"/>
  <c r="K21" i="7"/>
  <c r="M21" i="7"/>
  <c r="N21" i="7"/>
  <c r="Q21" i="7"/>
  <c r="I22" i="7"/>
  <c r="J22" i="7"/>
  <c r="K22" i="7"/>
  <c r="L22" i="7"/>
  <c r="N22" i="7"/>
  <c r="I23" i="7"/>
  <c r="J23" i="7"/>
  <c r="K23" i="7"/>
  <c r="L23" i="7"/>
  <c r="M23" i="7"/>
  <c r="Q23" i="7"/>
  <c r="Q24" i="7"/>
  <c r="J49" i="7"/>
  <c r="K49" i="7"/>
  <c r="L49" i="7"/>
  <c r="M49" i="7"/>
  <c r="N49" i="7"/>
  <c r="I50" i="7"/>
  <c r="K50" i="7"/>
  <c r="L50" i="7"/>
  <c r="M50" i="7"/>
  <c r="N50" i="7"/>
  <c r="I51" i="7"/>
  <c r="J51" i="7"/>
  <c r="L51" i="7"/>
  <c r="M51" i="7"/>
  <c r="N51" i="7"/>
  <c r="I52" i="7"/>
  <c r="J52" i="7"/>
  <c r="K52" i="7"/>
  <c r="M52" i="7"/>
  <c r="N52" i="7"/>
  <c r="I53" i="7"/>
  <c r="J53" i="7"/>
  <c r="K53" i="7"/>
  <c r="L53" i="7"/>
  <c r="N53" i="7"/>
  <c r="I54" i="7"/>
  <c r="J54" i="7"/>
  <c r="K54" i="7"/>
  <c r="L54" i="7"/>
  <c r="M54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O78" i="7"/>
  <c r="P78" i="7"/>
  <c r="Q78" i="7"/>
  <c r="R78" i="7"/>
  <c r="S78" i="7"/>
  <c r="T78" i="7"/>
  <c r="U78" i="7"/>
  <c r="V78" i="7"/>
  <c r="W78" i="7"/>
  <c r="X78" i="7"/>
  <c r="Y78" i="7"/>
  <c r="Z78" i="7"/>
  <c r="AA78" i="7"/>
  <c r="AB78" i="7"/>
  <c r="AC78" i="7"/>
  <c r="AD78" i="7"/>
  <c r="AE78" i="7"/>
  <c r="AF78" i="7"/>
  <c r="AG78" i="7"/>
  <c r="AH78" i="7"/>
  <c r="AI78" i="7"/>
  <c r="AJ78" i="7"/>
  <c r="AK78" i="7"/>
  <c r="AL78" i="7"/>
  <c r="AM78" i="7"/>
  <c r="AN78" i="7"/>
  <c r="AO78" i="7"/>
  <c r="AP78" i="7"/>
  <c r="AQ78" i="7"/>
  <c r="AR78" i="7"/>
  <c r="AS78" i="7"/>
  <c r="AT78" i="7"/>
  <c r="AU78" i="7"/>
  <c r="AV78" i="7"/>
  <c r="AW78" i="7"/>
  <c r="AX78" i="7"/>
  <c r="AY78" i="7"/>
  <c r="AZ78" i="7"/>
  <c r="BA78" i="7"/>
  <c r="BB78" i="7"/>
  <c r="BC78" i="7"/>
  <c r="BD78" i="7"/>
  <c r="BE78" i="7"/>
  <c r="BF78" i="7"/>
  <c r="BG78" i="7"/>
  <c r="BH78" i="7"/>
  <c r="BI78" i="7"/>
  <c r="BJ78" i="7"/>
  <c r="BK78" i="7"/>
  <c r="BL78" i="7"/>
  <c r="BM78" i="7"/>
  <c r="BN78" i="7"/>
  <c r="BO78" i="7"/>
  <c r="BP78" i="7"/>
  <c r="BQ78" i="7"/>
  <c r="BR78" i="7"/>
  <c r="BS78" i="7"/>
  <c r="BT78" i="7"/>
  <c r="BU78" i="7"/>
  <c r="BV78" i="7"/>
  <c r="BW78" i="7"/>
  <c r="BX78" i="7"/>
  <c r="BY78" i="7"/>
  <c r="BZ78" i="7"/>
  <c r="CA78" i="7"/>
  <c r="CB78" i="7"/>
  <c r="CC78" i="7"/>
  <c r="CD78" i="7"/>
  <c r="CE78" i="7"/>
  <c r="CF78" i="7"/>
  <c r="CG78" i="7"/>
  <c r="CH78" i="7"/>
  <c r="CI78" i="7"/>
  <c r="CJ78" i="7"/>
  <c r="CK78" i="7"/>
  <c r="CL78" i="7"/>
  <c r="CM78" i="7"/>
  <c r="CN78" i="7"/>
  <c r="CO78" i="7"/>
  <c r="CP78" i="7"/>
  <c r="CQ78" i="7"/>
  <c r="CR78" i="7"/>
  <c r="CS78" i="7"/>
  <c r="CT78" i="7"/>
  <c r="CU78" i="7"/>
  <c r="CV78" i="7"/>
  <c r="CW78" i="7"/>
  <c r="CX78" i="7"/>
  <c r="CY78" i="7"/>
  <c r="CZ78" i="7"/>
  <c r="DA78" i="7"/>
  <c r="DB78" i="7"/>
  <c r="DC78" i="7"/>
  <c r="DD78" i="7"/>
  <c r="DE78" i="7"/>
  <c r="DF78" i="7"/>
  <c r="DG78" i="7"/>
  <c r="DH78" i="7"/>
  <c r="DI78" i="7"/>
  <c r="DJ78" i="7"/>
  <c r="DK78" i="7"/>
  <c r="DL78" i="7"/>
  <c r="DM78" i="7"/>
  <c r="DN78" i="7"/>
  <c r="DO78" i="7"/>
  <c r="DP78" i="7"/>
  <c r="DQ78" i="7"/>
  <c r="DR78" i="7"/>
  <c r="DS78" i="7"/>
  <c r="DT78" i="7"/>
  <c r="DU78" i="7"/>
  <c r="DV78" i="7"/>
  <c r="DW78" i="7"/>
  <c r="DX78" i="7"/>
  <c r="DY78" i="7"/>
  <c r="DZ78" i="7"/>
  <c r="EA78" i="7"/>
  <c r="EB78" i="7"/>
  <c r="EC78" i="7"/>
  <c r="ED78" i="7"/>
  <c r="EE78" i="7"/>
  <c r="EF78" i="7"/>
  <c r="EG78" i="7"/>
  <c r="EH78" i="7"/>
  <c r="EI78" i="7"/>
  <c r="EJ78" i="7"/>
  <c r="EK78" i="7"/>
  <c r="EL78" i="7"/>
  <c r="EM78" i="7"/>
  <c r="EN78" i="7"/>
  <c r="EO78" i="7"/>
  <c r="EP78" i="7"/>
  <c r="EQ78" i="7"/>
  <c r="ER78" i="7"/>
  <c r="ES78" i="7"/>
  <c r="ET78" i="7"/>
  <c r="EU78" i="7"/>
  <c r="EV78" i="7"/>
  <c r="EW78" i="7"/>
  <c r="EX78" i="7"/>
  <c r="EY78" i="7"/>
  <c r="EZ78" i="7"/>
  <c r="FA78" i="7"/>
  <c r="FB78" i="7"/>
  <c r="FC78" i="7"/>
  <c r="FD78" i="7"/>
  <c r="FE78" i="7"/>
  <c r="FF78" i="7"/>
  <c r="FG78" i="7"/>
  <c r="FH78" i="7"/>
  <c r="FI78" i="7"/>
  <c r="FJ78" i="7"/>
  <c r="FK78" i="7"/>
  <c r="FL78" i="7"/>
  <c r="FM78" i="7"/>
  <c r="FN78" i="7"/>
  <c r="FO78" i="7"/>
  <c r="FP78" i="7"/>
  <c r="FQ78" i="7"/>
  <c r="FR78" i="7"/>
  <c r="FS78" i="7"/>
  <c r="FT78" i="7"/>
  <c r="FU78" i="7"/>
  <c r="FV78" i="7"/>
  <c r="FW78" i="7"/>
  <c r="FX78" i="7"/>
  <c r="FY78" i="7"/>
  <c r="FZ78" i="7"/>
  <c r="GA78" i="7"/>
  <c r="GB78" i="7"/>
  <c r="GC78" i="7"/>
  <c r="GD78" i="7"/>
  <c r="GE78" i="7"/>
  <c r="GF78" i="7"/>
  <c r="GG78" i="7"/>
  <c r="GH78" i="7"/>
  <c r="GI78" i="7"/>
  <c r="GJ78" i="7"/>
  <c r="GK78" i="7"/>
  <c r="GL78" i="7"/>
  <c r="GM78" i="7"/>
  <c r="GN78" i="7"/>
  <c r="GO78" i="7"/>
  <c r="GP78" i="7"/>
  <c r="GQ78" i="7"/>
  <c r="GR78" i="7"/>
  <c r="GS78" i="7"/>
  <c r="GT78" i="7"/>
  <c r="GU78" i="7"/>
  <c r="GV78" i="7"/>
  <c r="GW78" i="7"/>
  <c r="GX78" i="7"/>
  <c r="GY78" i="7"/>
  <c r="GZ78" i="7"/>
  <c r="HA78" i="7"/>
  <c r="HB78" i="7"/>
  <c r="HC78" i="7"/>
  <c r="HD78" i="7"/>
  <c r="HE78" i="7"/>
  <c r="HF78" i="7"/>
  <c r="HG78" i="7"/>
  <c r="HH78" i="7"/>
  <c r="HI78" i="7"/>
  <c r="HJ78" i="7"/>
  <c r="HK78" i="7"/>
  <c r="HL78" i="7"/>
  <c r="HM78" i="7"/>
  <c r="HN78" i="7"/>
  <c r="HO78" i="7"/>
  <c r="HP78" i="7"/>
  <c r="HQ78" i="7"/>
  <c r="HR78" i="7"/>
  <c r="HS78" i="7"/>
  <c r="HT78" i="7"/>
  <c r="HU78" i="7"/>
  <c r="HV78" i="7"/>
  <c r="HW78" i="7"/>
  <c r="HX78" i="7"/>
  <c r="HY78" i="7"/>
  <c r="HZ78" i="7"/>
  <c r="IA78" i="7"/>
  <c r="IB78" i="7"/>
  <c r="IC78" i="7"/>
  <c r="ID78" i="7"/>
  <c r="IE78" i="7"/>
  <c r="IF78" i="7"/>
  <c r="IG78" i="7"/>
  <c r="IH78" i="7"/>
  <c r="II78" i="7"/>
  <c r="IJ78" i="7"/>
  <c r="IK78" i="7"/>
  <c r="IL78" i="7"/>
  <c r="IM78" i="7"/>
  <c r="IN78" i="7"/>
  <c r="IO78" i="7"/>
  <c r="IP78" i="7"/>
  <c r="IQ78" i="7"/>
  <c r="IR78" i="7"/>
  <c r="IS78" i="7"/>
  <c r="IT78" i="7"/>
  <c r="IU78" i="7"/>
  <c r="IV78" i="7"/>
  <c r="IW78" i="7"/>
  <c r="IX78" i="7"/>
  <c r="IY78" i="7"/>
  <c r="IZ78" i="7"/>
  <c r="JA78" i="7"/>
  <c r="JB78" i="7"/>
  <c r="JC78" i="7"/>
  <c r="JD78" i="7"/>
  <c r="JE78" i="7"/>
  <c r="JF78" i="7"/>
  <c r="JG78" i="7"/>
  <c r="JH78" i="7"/>
  <c r="JI78" i="7"/>
  <c r="JJ78" i="7"/>
  <c r="JK78" i="7"/>
  <c r="JL78" i="7"/>
  <c r="JM78" i="7"/>
  <c r="JN78" i="7"/>
  <c r="JO78" i="7"/>
  <c r="JP78" i="7"/>
  <c r="JQ78" i="7"/>
  <c r="JR78" i="7"/>
  <c r="JS78" i="7"/>
  <c r="JT78" i="7"/>
  <c r="JU78" i="7"/>
  <c r="JV78" i="7"/>
  <c r="JW78" i="7"/>
  <c r="JX78" i="7"/>
  <c r="JY78" i="7"/>
  <c r="JZ78" i="7"/>
  <c r="KA78" i="7"/>
  <c r="KB78" i="7"/>
  <c r="KC78" i="7"/>
  <c r="KD78" i="7"/>
  <c r="KE78" i="7"/>
  <c r="KF78" i="7"/>
  <c r="KG78" i="7"/>
  <c r="KH78" i="7"/>
  <c r="KI78" i="7"/>
  <c r="KJ78" i="7"/>
  <c r="KK78" i="7"/>
  <c r="KL78" i="7"/>
  <c r="KM78" i="7"/>
  <c r="KN78" i="7"/>
  <c r="KO78" i="7"/>
  <c r="KP78" i="7"/>
  <c r="KQ78" i="7"/>
  <c r="KR78" i="7"/>
  <c r="KS78" i="7"/>
  <c r="KT78" i="7"/>
  <c r="KU78" i="7"/>
  <c r="KV78" i="7"/>
  <c r="KW78" i="7"/>
  <c r="KX78" i="7"/>
  <c r="KY78" i="7"/>
  <c r="KZ78" i="7"/>
  <c r="LA78" i="7"/>
  <c r="LB78" i="7"/>
  <c r="LC78" i="7"/>
  <c r="LD78" i="7"/>
  <c r="LE78" i="7"/>
  <c r="LF78" i="7"/>
  <c r="LG78" i="7"/>
  <c r="LH78" i="7"/>
  <c r="LI78" i="7"/>
  <c r="LJ78" i="7"/>
  <c r="LK78" i="7"/>
  <c r="LL78" i="7"/>
  <c r="LM78" i="7"/>
  <c r="LN78" i="7"/>
  <c r="LO78" i="7"/>
  <c r="LP78" i="7"/>
  <c r="B79" i="7"/>
  <c r="C79" i="7"/>
  <c r="D79" i="7"/>
  <c r="E79" i="7"/>
  <c r="F79" i="7"/>
  <c r="G79" i="7"/>
  <c r="H79" i="7"/>
  <c r="I79" i="7"/>
  <c r="J79" i="7"/>
  <c r="K79" i="7"/>
  <c r="L79" i="7"/>
  <c r="M79" i="7"/>
  <c r="N79" i="7"/>
  <c r="O79" i="7"/>
  <c r="P79" i="7"/>
  <c r="Q79" i="7"/>
  <c r="R79" i="7"/>
  <c r="S79" i="7"/>
  <c r="T79" i="7"/>
  <c r="U79" i="7"/>
  <c r="V79" i="7"/>
  <c r="W79" i="7"/>
  <c r="X79" i="7"/>
  <c r="Y79" i="7"/>
  <c r="Z79" i="7"/>
  <c r="AA79" i="7"/>
  <c r="AB79" i="7"/>
  <c r="AC79" i="7"/>
  <c r="AD79" i="7"/>
  <c r="AE79" i="7"/>
  <c r="AF79" i="7"/>
  <c r="AG79" i="7"/>
  <c r="AH79" i="7"/>
  <c r="AI79" i="7"/>
  <c r="AJ79" i="7"/>
  <c r="AK79" i="7"/>
  <c r="AL79" i="7"/>
  <c r="AM79" i="7"/>
  <c r="AN79" i="7"/>
  <c r="AO79" i="7"/>
  <c r="AP79" i="7"/>
  <c r="AQ79" i="7"/>
  <c r="AR79" i="7"/>
  <c r="AS79" i="7"/>
  <c r="AT79" i="7"/>
  <c r="AU79" i="7"/>
  <c r="AV79" i="7"/>
  <c r="AW79" i="7"/>
  <c r="AX79" i="7"/>
  <c r="AY79" i="7"/>
  <c r="AZ79" i="7"/>
  <c r="BA79" i="7"/>
  <c r="BB79" i="7"/>
  <c r="BC79" i="7"/>
  <c r="BD79" i="7"/>
  <c r="BE79" i="7"/>
  <c r="BF79" i="7"/>
  <c r="BG79" i="7"/>
  <c r="BH79" i="7"/>
  <c r="BI79" i="7"/>
  <c r="BJ79" i="7"/>
  <c r="BK79" i="7"/>
  <c r="BL79" i="7"/>
  <c r="BM79" i="7"/>
  <c r="BN79" i="7"/>
  <c r="BO79" i="7"/>
  <c r="BP79" i="7"/>
  <c r="BQ79" i="7"/>
  <c r="BR79" i="7"/>
  <c r="BS79" i="7"/>
  <c r="BT79" i="7"/>
  <c r="BU79" i="7"/>
  <c r="BV79" i="7"/>
  <c r="BW79" i="7"/>
  <c r="BX79" i="7"/>
  <c r="BY79" i="7"/>
  <c r="BZ79" i="7"/>
  <c r="CA79" i="7"/>
  <c r="CB79" i="7"/>
  <c r="CC79" i="7"/>
  <c r="CD79" i="7"/>
  <c r="CE79" i="7"/>
  <c r="CF79" i="7"/>
  <c r="CG79" i="7"/>
  <c r="CH79" i="7"/>
  <c r="CI79" i="7"/>
  <c r="CJ79" i="7"/>
  <c r="CK79" i="7"/>
  <c r="CL79" i="7"/>
  <c r="CM79" i="7"/>
  <c r="CN79" i="7"/>
  <c r="CO79" i="7"/>
  <c r="CP79" i="7"/>
  <c r="CQ79" i="7"/>
  <c r="CR79" i="7"/>
  <c r="CS79" i="7"/>
  <c r="CT79" i="7"/>
  <c r="CU79" i="7"/>
  <c r="CV79" i="7"/>
  <c r="CW79" i="7"/>
  <c r="CX79" i="7"/>
  <c r="CY79" i="7"/>
  <c r="CZ79" i="7"/>
  <c r="DA79" i="7"/>
  <c r="DB79" i="7"/>
  <c r="DC79" i="7"/>
  <c r="DD79" i="7"/>
  <c r="DE79" i="7"/>
  <c r="DF79" i="7"/>
  <c r="DG79" i="7"/>
  <c r="DH79" i="7"/>
  <c r="DI79" i="7"/>
  <c r="DJ79" i="7"/>
  <c r="DK79" i="7"/>
  <c r="DL79" i="7"/>
  <c r="DM79" i="7"/>
  <c r="DN79" i="7"/>
  <c r="DO79" i="7"/>
  <c r="DP79" i="7"/>
  <c r="DQ79" i="7"/>
  <c r="DR79" i="7"/>
  <c r="DS79" i="7"/>
  <c r="DT79" i="7"/>
  <c r="DU79" i="7"/>
  <c r="DV79" i="7"/>
  <c r="DW79" i="7"/>
  <c r="DX79" i="7"/>
  <c r="DY79" i="7"/>
  <c r="DZ79" i="7"/>
  <c r="EA79" i="7"/>
  <c r="EB79" i="7"/>
  <c r="EC79" i="7"/>
  <c r="ED79" i="7"/>
  <c r="EE79" i="7"/>
  <c r="EF79" i="7"/>
  <c r="EG79" i="7"/>
  <c r="EH79" i="7"/>
  <c r="EI79" i="7"/>
  <c r="EJ79" i="7"/>
  <c r="EK79" i="7"/>
  <c r="EL79" i="7"/>
  <c r="EM79" i="7"/>
  <c r="EN79" i="7"/>
  <c r="EO79" i="7"/>
  <c r="EP79" i="7"/>
  <c r="EQ79" i="7"/>
  <c r="ER79" i="7"/>
  <c r="ES79" i="7"/>
  <c r="ET79" i="7"/>
  <c r="EU79" i="7"/>
  <c r="EV79" i="7"/>
  <c r="EW79" i="7"/>
  <c r="EX79" i="7"/>
  <c r="EY79" i="7"/>
  <c r="EZ79" i="7"/>
  <c r="FA79" i="7"/>
  <c r="FB79" i="7"/>
  <c r="FC79" i="7"/>
  <c r="FD79" i="7"/>
  <c r="FE79" i="7"/>
  <c r="FF79" i="7"/>
  <c r="FG79" i="7"/>
  <c r="FH79" i="7"/>
  <c r="FI79" i="7"/>
  <c r="FJ79" i="7"/>
  <c r="FK79" i="7"/>
  <c r="FL79" i="7"/>
  <c r="FM79" i="7"/>
  <c r="FN79" i="7"/>
  <c r="FO79" i="7"/>
  <c r="FP79" i="7"/>
  <c r="FQ79" i="7"/>
  <c r="FR79" i="7"/>
  <c r="FS79" i="7"/>
  <c r="FT79" i="7"/>
  <c r="FU79" i="7"/>
  <c r="FV79" i="7"/>
  <c r="FW79" i="7"/>
  <c r="FX79" i="7"/>
  <c r="FY79" i="7"/>
  <c r="FZ79" i="7"/>
  <c r="GA79" i="7"/>
  <c r="GB79" i="7"/>
  <c r="GC79" i="7"/>
  <c r="GD79" i="7"/>
  <c r="GE79" i="7"/>
  <c r="GF79" i="7"/>
  <c r="GG79" i="7"/>
  <c r="GH79" i="7"/>
  <c r="GI79" i="7"/>
  <c r="GJ79" i="7"/>
  <c r="GK79" i="7"/>
  <c r="GL79" i="7"/>
  <c r="GM79" i="7"/>
  <c r="GN79" i="7"/>
  <c r="GO79" i="7"/>
  <c r="GP79" i="7"/>
  <c r="GQ79" i="7"/>
  <c r="GR79" i="7"/>
  <c r="GS79" i="7"/>
  <c r="GT79" i="7"/>
  <c r="GU79" i="7"/>
  <c r="GV79" i="7"/>
  <c r="GW79" i="7"/>
  <c r="GX79" i="7"/>
  <c r="GY79" i="7"/>
  <c r="GZ79" i="7"/>
  <c r="HA79" i="7"/>
  <c r="HB79" i="7"/>
  <c r="HC79" i="7"/>
  <c r="HD79" i="7"/>
  <c r="HE79" i="7"/>
  <c r="HF79" i="7"/>
  <c r="HG79" i="7"/>
  <c r="HH79" i="7"/>
  <c r="HI79" i="7"/>
  <c r="HJ79" i="7"/>
  <c r="HK79" i="7"/>
  <c r="HL79" i="7"/>
  <c r="HM79" i="7"/>
  <c r="HN79" i="7"/>
  <c r="HO79" i="7"/>
  <c r="HP79" i="7"/>
  <c r="HQ79" i="7"/>
  <c r="HR79" i="7"/>
  <c r="HS79" i="7"/>
  <c r="HT79" i="7"/>
  <c r="HU79" i="7"/>
  <c r="HV79" i="7"/>
  <c r="HW79" i="7"/>
  <c r="HX79" i="7"/>
  <c r="HY79" i="7"/>
  <c r="HZ79" i="7"/>
  <c r="IA79" i="7"/>
  <c r="IB79" i="7"/>
  <c r="IC79" i="7"/>
  <c r="ID79" i="7"/>
  <c r="IE79" i="7"/>
  <c r="IF79" i="7"/>
  <c r="IG79" i="7"/>
  <c r="IH79" i="7"/>
  <c r="II79" i="7"/>
  <c r="IJ79" i="7"/>
  <c r="IK79" i="7"/>
  <c r="IL79" i="7"/>
  <c r="IM79" i="7"/>
  <c r="IN79" i="7"/>
  <c r="IO79" i="7"/>
  <c r="IP79" i="7"/>
  <c r="IQ79" i="7"/>
  <c r="IR79" i="7"/>
  <c r="IS79" i="7"/>
  <c r="IT79" i="7"/>
  <c r="IU79" i="7"/>
  <c r="IV79" i="7"/>
  <c r="IW79" i="7"/>
  <c r="IX79" i="7"/>
  <c r="IY79" i="7"/>
  <c r="IZ79" i="7"/>
  <c r="JA79" i="7"/>
  <c r="JB79" i="7"/>
  <c r="JC79" i="7"/>
  <c r="JD79" i="7"/>
  <c r="JE79" i="7"/>
  <c r="JF79" i="7"/>
  <c r="JG79" i="7"/>
  <c r="JH79" i="7"/>
  <c r="JI79" i="7"/>
  <c r="JJ79" i="7"/>
  <c r="JK79" i="7"/>
  <c r="JL79" i="7"/>
  <c r="JM79" i="7"/>
  <c r="JN79" i="7"/>
  <c r="JO79" i="7"/>
  <c r="JP79" i="7"/>
  <c r="JQ79" i="7"/>
  <c r="JR79" i="7"/>
  <c r="JS79" i="7"/>
  <c r="JT79" i="7"/>
  <c r="JU79" i="7"/>
  <c r="JV79" i="7"/>
  <c r="JW79" i="7"/>
  <c r="JX79" i="7"/>
  <c r="JY79" i="7"/>
  <c r="JZ79" i="7"/>
  <c r="KA79" i="7"/>
  <c r="KB79" i="7"/>
  <c r="KC79" i="7"/>
  <c r="KD79" i="7"/>
  <c r="KE79" i="7"/>
  <c r="KF79" i="7"/>
  <c r="KG79" i="7"/>
  <c r="KH79" i="7"/>
  <c r="KI79" i="7"/>
  <c r="KJ79" i="7"/>
  <c r="KK79" i="7"/>
  <c r="KL79" i="7"/>
  <c r="KM79" i="7"/>
  <c r="KN79" i="7"/>
  <c r="KO79" i="7"/>
  <c r="KP79" i="7"/>
  <c r="KQ79" i="7"/>
  <c r="KR79" i="7"/>
  <c r="KS79" i="7"/>
  <c r="KT79" i="7"/>
  <c r="KU79" i="7"/>
  <c r="KV79" i="7"/>
  <c r="KW79" i="7"/>
  <c r="KX79" i="7"/>
  <c r="KY79" i="7"/>
  <c r="KZ79" i="7"/>
  <c r="LA79" i="7"/>
  <c r="LB79" i="7"/>
  <c r="LC79" i="7"/>
  <c r="LD79" i="7"/>
  <c r="LE79" i="7"/>
  <c r="LF79" i="7"/>
  <c r="LG79" i="7"/>
  <c r="LH79" i="7"/>
  <c r="LI79" i="7"/>
  <c r="LJ79" i="7"/>
  <c r="LK79" i="7"/>
  <c r="LL79" i="7"/>
  <c r="LM79" i="7"/>
  <c r="LN79" i="7"/>
  <c r="LO79" i="7"/>
  <c r="LP79" i="7"/>
  <c r="B12" i="6" l="1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CF12" i="6"/>
  <c r="CG12" i="6"/>
  <c r="CH12" i="6"/>
  <c r="CI12" i="6"/>
  <c r="CJ12" i="6"/>
  <c r="CK12" i="6"/>
  <c r="CL12" i="6"/>
  <c r="CM12" i="6"/>
  <c r="CN12" i="6"/>
  <c r="CO12" i="6"/>
  <c r="CP12" i="6"/>
  <c r="CQ12" i="6"/>
  <c r="CR12" i="6"/>
  <c r="CS12" i="6"/>
  <c r="CT12" i="6"/>
  <c r="CU12" i="6"/>
  <c r="CV12" i="6"/>
  <c r="CW12" i="6"/>
  <c r="CX12" i="6"/>
  <c r="CY12" i="6"/>
  <c r="CZ12" i="6"/>
  <c r="DA12" i="6"/>
  <c r="DB12" i="6"/>
  <c r="DC12" i="6"/>
  <c r="DD12" i="6"/>
  <c r="DE12" i="6"/>
  <c r="DF12" i="6"/>
  <c r="DG12" i="6"/>
  <c r="DH12" i="6"/>
  <c r="DI12" i="6"/>
  <c r="DJ12" i="6"/>
  <c r="DK12" i="6"/>
  <c r="DL12" i="6"/>
  <c r="DM12" i="6"/>
  <c r="DN12" i="6"/>
  <c r="DO12" i="6"/>
  <c r="DP12" i="6"/>
  <c r="DQ12" i="6"/>
  <c r="DR12" i="6"/>
  <c r="DS12" i="6"/>
  <c r="DT12" i="6"/>
  <c r="DU12" i="6"/>
  <c r="DV12" i="6"/>
  <c r="DW12" i="6"/>
  <c r="DX12" i="6"/>
  <c r="DY12" i="6"/>
  <c r="DZ12" i="6"/>
  <c r="EA12" i="6"/>
  <c r="EB12" i="6"/>
  <c r="EC12" i="6"/>
  <c r="ED12" i="6"/>
  <c r="EE12" i="6"/>
  <c r="EF12" i="6"/>
  <c r="EG12" i="6"/>
  <c r="EH12" i="6"/>
  <c r="EI12" i="6"/>
  <c r="EJ12" i="6"/>
  <c r="EK12" i="6"/>
  <c r="EL12" i="6"/>
  <c r="EM12" i="6"/>
  <c r="EN12" i="6"/>
  <c r="EO12" i="6"/>
  <c r="EP12" i="6"/>
  <c r="EQ12" i="6"/>
  <c r="ER12" i="6"/>
  <c r="ES12" i="6"/>
  <c r="ET12" i="6"/>
  <c r="EU12" i="6"/>
  <c r="EV12" i="6"/>
  <c r="EW12" i="6"/>
  <c r="EX12" i="6"/>
  <c r="EY12" i="6"/>
  <c r="EZ12" i="6"/>
  <c r="FA12" i="6"/>
  <c r="FB12" i="6"/>
  <c r="FC12" i="6"/>
  <c r="FD12" i="6"/>
  <c r="FE12" i="6"/>
  <c r="FF12" i="6"/>
  <c r="FG12" i="6"/>
  <c r="FH12" i="6"/>
  <c r="FI12" i="6"/>
  <c r="FJ12" i="6"/>
  <c r="FK12" i="6"/>
  <c r="FL12" i="6"/>
  <c r="FM12" i="6"/>
  <c r="FN12" i="6"/>
  <c r="FO12" i="6"/>
  <c r="FP12" i="6"/>
  <c r="FQ12" i="6"/>
  <c r="FR12" i="6"/>
  <c r="FS12" i="6"/>
  <c r="FT12" i="6"/>
  <c r="FU12" i="6"/>
  <c r="FV12" i="6"/>
  <c r="FW12" i="6"/>
  <c r="FX12" i="6"/>
  <c r="FY12" i="6"/>
  <c r="FZ12" i="6"/>
  <c r="GA12" i="6"/>
  <c r="GB12" i="6"/>
  <c r="GC12" i="6"/>
  <c r="GD12" i="6"/>
  <c r="GE12" i="6"/>
  <c r="GF12" i="6"/>
  <c r="GG12" i="6"/>
  <c r="GH12" i="6"/>
  <c r="GI12" i="6"/>
  <c r="GJ12" i="6"/>
  <c r="GK12" i="6"/>
  <c r="GL12" i="6"/>
  <c r="GM12" i="6"/>
  <c r="GN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CA13" i="6"/>
  <c r="CB13" i="6"/>
  <c r="CC13" i="6"/>
  <c r="CD13" i="6"/>
  <c r="CE13" i="6"/>
  <c r="CF13" i="6"/>
  <c r="CG13" i="6"/>
  <c r="CH13" i="6"/>
  <c r="CI13" i="6"/>
  <c r="CJ13" i="6"/>
  <c r="CK13" i="6"/>
  <c r="CL13" i="6"/>
  <c r="CM13" i="6"/>
  <c r="CN13" i="6"/>
  <c r="CO13" i="6"/>
  <c r="CP13" i="6"/>
  <c r="CQ13" i="6"/>
  <c r="CR13" i="6"/>
  <c r="CS13" i="6"/>
  <c r="CT13" i="6"/>
  <c r="CU13" i="6"/>
  <c r="CV13" i="6"/>
  <c r="CW13" i="6"/>
  <c r="CX13" i="6"/>
  <c r="CY13" i="6"/>
  <c r="CZ13" i="6"/>
  <c r="DA13" i="6"/>
  <c r="DB13" i="6"/>
  <c r="DC13" i="6"/>
  <c r="DD13" i="6"/>
  <c r="DE13" i="6"/>
  <c r="DF13" i="6"/>
  <c r="DG13" i="6"/>
  <c r="DH13" i="6"/>
  <c r="DI13" i="6"/>
  <c r="DJ13" i="6"/>
  <c r="DK13" i="6"/>
  <c r="DL13" i="6"/>
  <c r="DM13" i="6"/>
  <c r="DN13" i="6"/>
  <c r="DO13" i="6"/>
  <c r="DP13" i="6"/>
  <c r="DQ13" i="6"/>
  <c r="DR13" i="6"/>
  <c r="DS13" i="6"/>
  <c r="DT13" i="6"/>
  <c r="DU13" i="6"/>
  <c r="DV13" i="6"/>
  <c r="DW13" i="6"/>
  <c r="DX13" i="6"/>
  <c r="DY13" i="6"/>
  <c r="DZ13" i="6"/>
  <c r="EA13" i="6"/>
  <c r="EB13" i="6"/>
  <c r="EC13" i="6"/>
  <c r="ED13" i="6"/>
  <c r="EE13" i="6"/>
  <c r="EF13" i="6"/>
  <c r="EG13" i="6"/>
  <c r="EH13" i="6"/>
  <c r="EI13" i="6"/>
  <c r="EJ13" i="6"/>
  <c r="EK13" i="6"/>
  <c r="EL13" i="6"/>
  <c r="EM13" i="6"/>
  <c r="EN13" i="6"/>
  <c r="EO13" i="6"/>
  <c r="EP13" i="6"/>
  <c r="EQ13" i="6"/>
  <c r="ER13" i="6"/>
  <c r="ES13" i="6"/>
  <c r="ET13" i="6"/>
  <c r="EU13" i="6"/>
  <c r="EV13" i="6"/>
  <c r="EW13" i="6"/>
  <c r="EX13" i="6"/>
  <c r="EY13" i="6"/>
  <c r="EZ13" i="6"/>
  <c r="FA13" i="6"/>
  <c r="FB13" i="6"/>
  <c r="FC13" i="6"/>
  <c r="FD13" i="6"/>
  <c r="FE13" i="6"/>
  <c r="FF13" i="6"/>
  <c r="FG13" i="6"/>
  <c r="FH13" i="6"/>
  <c r="FI13" i="6"/>
  <c r="FJ13" i="6"/>
  <c r="FK13" i="6"/>
  <c r="FL13" i="6"/>
  <c r="FM13" i="6"/>
  <c r="FN13" i="6"/>
  <c r="FO13" i="6"/>
  <c r="FP13" i="6"/>
  <c r="FQ13" i="6"/>
  <c r="FR13" i="6"/>
  <c r="FS13" i="6"/>
  <c r="FT13" i="6"/>
  <c r="FU13" i="6"/>
  <c r="FV13" i="6"/>
  <c r="FW13" i="6"/>
  <c r="FX13" i="6"/>
  <c r="FY13" i="6"/>
  <c r="FZ13" i="6"/>
  <c r="GA13" i="6"/>
  <c r="GB13" i="6"/>
  <c r="GC13" i="6"/>
  <c r="GD13" i="6"/>
  <c r="GE13" i="6"/>
  <c r="GF13" i="6"/>
  <c r="GG13" i="6"/>
  <c r="GH13" i="6"/>
  <c r="GI13" i="6"/>
  <c r="GJ13" i="6"/>
  <c r="GK13" i="6"/>
  <c r="GL13" i="6"/>
  <c r="GM13" i="6"/>
  <c r="GN13" i="6"/>
  <c r="C16" i="6"/>
  <c r="C17" i="6"/>
  <c r="C19" i="6"/>
  <c r="C20" i="6"/>
  <c r="C22" i="6"/>
  <c r="C23" i="6"/>
  <c r="L25" i="6"/>
  <c r="M25" i="6"/>
  <c r="N25" i="6"/>
  <c r="O25" i="6"/>
  <c r="P25" i="6"/>
  <c r="K26" i="6"/>
  <c r="M26" i="6"/>
  <c r="N26" i="6"/>
  <c r="O26" i="6"/>
  <c r="P26" i="6"/>
  <c r="K27" i="6"/>
  <c r="L27" i="6"/>
  <c r="N27" i="6"/>
  <c r="O27" i="6"/>
  <c r="P27" i="6"/>
  <c r="K28" i="6"/>
  <c r="L28" i="6"/>
  <c r="M28" i="6"/>
  <c r="O28" i="6"/>
  <c r="P28" i="6"/>
  <c r="K29" i="6"/>
  <c r="L29" i="6"/>
  <c r="M29" i="6"/>
  <c r="N29" i="6"/>
  <c r="P29" i="6"/>
  <c r="K30" i="6"/>
  <c r="L30" i="6"/>
  <c r="M30" i="6"/>
  <c r="N30" i="6"/>
  <c r="O30" i="6"/>
  <c r="B12" i="5" l="1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C17" i="5"/>
  <c r="C18" i="5"/>
  <c r="K18" i="5"/>
  <c r="L18" i="5"/>
  <c r="M18" i="5"/>
  <c r="N18" i="5"/>
  <c r="O18" i="5"/>
  <c r="J19" i="5"/>
  <c r="L19" i="5"/>
  <c r="M19" i="5"/>
  <c r="N19" i="5"/>
  <c r="O19" i="5"/>
  <c r="C20" i="5"/>
  <c r="J20" i="5"/>
  <c r="K20" i="5"/>
  <c r="M20" i="5"/>
  <c r="N20" i="5"/>
  <c r="O20" i="5"/>
  <c r="C21" i="5"/>
  <c r="J21" i="5"/>
  <c r="K21" i="5"/>
  <c r="L21" i="5"/>
  <c r="N21" i="5"/>
  <c r="O21" i="5"/>
  <c r="J22" i="5"/>
  <c r="K22" i="5"/>
  <c r="L22" i="5"/>
  <c r="M22" i="5"/>
  <c r="O22" i="5"/>
  <c r="C23" i="5"/>
  <c r="J23" i="5"/>
  <c r="K23" i="5"/>
  <c r="L23" i="5"/>
  <c r="M23" i="5"/>
  <c r="N23" i="5"/>
  <c r="C24" i="5"/>
  <c r="B12" i="4" l="1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Q17" i="4"/>
  <c r="Q18" i="4"/>
  <c r="J19" i="4"/>
  <c r="L19" i="4"/>
  <c r="M19" i="4"/>
  <c r="N19" i="4"/>
  <c r="I20" i="4"/>
  <c r="L20" i="4"/>
  <c r="M20" i="4"/>
  <c r="N20" i="4"/>
  <c r="Q20" i="4"/>
  <c r="M21" i="4"/>
  <c r="N21" i="4"/>
  <c r="Q21" i="4"/>
  <c r="I22" i="4"/>
  <c r="J22" i="4"/>
  <c r="M22" i="4"/>
  <c r="N22" i="4"/>
  <c r="I23" i="4"/>
  <c r="J23" i="4"/>
  <c r="L23" i="4"/>
  <c r="N23" i="4"/>
  <c r="Q23" i="4"/>
  <c r="I24" i="4"/>
  <c r="J24" i="4"/>
  <c r="L24" i="4"/>
  <c r="M24" i="4"/>
  <c r="Q24" i="4"/>
  <c r="B13" i="3" l="1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K33" i="3"/>
  <c r="L33" i="3"/>
  <c r="M33" i="3"/>
  <c r="N33" i="3"/>
  <c r="O33" i="3"/>
  <c r="C34" i="3"/>
  <c r="J34" i="3"/>
  <c r="L34" i="3"/>
  <c r="M34" i="3"/>
  <c r="N34" i="3"/>
  <c r="O34" i="3"/>
  <c r="C35" i="3"/>
  <c r="J35" i="3"/>
  <c r="K35" i="3"/>
  <c r="M35" i="3"/>
  <c r="N35" i="3"/>
  <c r="O35" i="3"/>
  <c r="J36" i="3"/>
  <c r="K36" i="3"/>
  <c r="L36" i="3"/>
  <c r="N36" i="3"/>
  <c r="O36" i="3"/>
  <c r="C37" i="3"/>
  <c r="J37" i="3"/>
  <c r="K37" i="3"/>
  <c r="L37" i="3"/>
  <c r="M37" i="3"/>
  <c r="O37" i="3"/>
  <c r="C38" i="3"/>
  <c r="J38" i="3"/>
  <c r="K38" i="3"/>
  <c r="L38" i="3"/>
  <c r="M38" i="3"/>
  <c r="N38" i="3"/>
  <c r="C40" i="3"/>
  <c r="C41" i="3"/>
</calcChain>
</file>

<file path=xl/connections.xml><?xml version="1.0" encoding="utf-8"?>
<connections xmlns="http://schemas.openxmlformats.org/spreadsheetml/2006/main">
  <connection id="1" name="metrics" type="6" refreshedVersion="5" deleted="1" background="1" saveData="1">
    <textPr codePage="737" sourceFile="C:\Users\Michael\Desktop\New folder\results\metrics.csv" tab="0" semicolon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<sst xmlns="http://schemas.openxmlformats.org/spreadsheetml/2006/main" count="2092" uniqueCount="628">
  <si>
    <t>D.G.</t>
  </si>
  <si>
    <t>PCT of edges of GCC</t>
  </si>
  <si>
    <t>PCT of nodes of GCC</t>
  </si>
  <si>
    <t>min edges</t>
  </si>
  <si>
    <t xml:space="preserve">min nodes </t>
  </si>
  <si>
    <t>edgeCount in lwc</t>
  </si>
  <si>
    <t>max edges</t>
  </si>
  <si>
    <t>vertexCount in lwc</t>
  </si>
  <si>
    <t>max nodes</t>
  </si>
  <si>
    <t>connected-components</t>
  </si>
  <si>
    <t>diameter</t>
  </si>
  <si>
    <t>avg edges</t>
  </si>
  <si>
    <t>edgeCount</t>
  </si>
  <si>
    <t>avg node</t>
  </si>
  <si>
    <t>vertexCount</t>
  </si>
  <si>
    <t>in lwc</t>
  </si>
  <si>
    <t>components</t>
  </si>
  <si>
    <t xml:space="preserve">edgeCount </t>
  </si>
  <si>
    <t xml:space="preserve">vertexCount </t>
  </si>
  <si>
    <t>Connected</t>
  </si>
  <si>
    <t>Graph Diameter</t>
  </si>
  <si>
    <t># of Edges in gcc</t>
  </si>
  <si>
    <t xml:space="preserve"> </t>
  </si>
  <si>
    <t>edgeCount in gcc</t>
  </si>
  <si>
    <t>min nodes</t>
  </si>
  <si>
    <t>vertexCount in gcc</t>
  </si>
  <si>
    <t>in gcc</t>
  </si>
  <si>
    <t>avg nodes</t>
  </si>
  <si>
    <t># of Vertices in gcc</t>
  </si>
  <si>
    <t xml:space="preserve"># of connected-components </t>
  </si>
  <si>
    <t># of Edges in graph</t>
  </si>
  <si>
    <t># of Vertices in graph</t>
  </si>
  <si>
    <t>rev_17</t>
  </si>
  <si>
    <t>rev_16</t>
  </si>
  <si>
    <t>rev_15</t>
  </si>
  <si>
    <t>rev_14</t>
  </si>
  <si>
    <t>rev_13</t>
  </si>
  <si>
    <t>rev_12</t>
  </si>
  <si>
    <t>rev_11</t>
  </si>
  <si>
    <t>rev_10</t>
  </si>
  <si>
    <t>rev_9</t>
  </si>
  <si>
    <t>rev_8</t>
  </si>
  <si>
    <t>rev_7</t>
  </si>
  <si>
    <t>rev_6</t>
  </si>
  <si>
    <t>rev_5</t>
  </si>
  <si>
    <t>rev_4</t>
  </si>
  <si>
    <t>rev_3</t>
  </si>
  <si>
    <t>rev_2</t>
  </si>
  <si>
    <t>rev_1</t>
  </si>
  <si>
    <t>PCT of edges</t>
  </si>
  <si>
    <t>PCT of nodes</t>
  </si>
  <si>
    <t xml:space="preserve"># of Edges </t>
  </si>
  <si>
    <t>D.G</t>
  </si>
  <si>
    <t xml:space="preserve">avg nodes </t>
  </si>
  <si>
    <t>Diachronic Graph</t>
  </si>
  <si>
    <t>rev_1.01</t>
  </si>
  <si>
    <t>rev_1.02</t>
  </si>
  <si>
    <t>rev_1.03</t>
  </si>
  <si>
    <t>rev_1.04</t>
  </si>
  <si>
    <t>rev_1.05</t>
  </si>
  <si>
    <t>rev_1.06</t>
  </si>
  <si>
    <t>rev_1.07</t>
  </si>
  <si>
    <t>rev_1.08</t>
  </si>
  <si>
    <t>rev_1.09</t>
  </si>
  <si>
    <t>rev_1.10</t>
  </si>
  <si>
    <t>rev_1.11</t>
  </si>
  <si>
    <t>rev_1.12</t>
  </si>
  <si>
    <t>rev_1.13</t>
  </si>
  <si>
    <t>rev_1.14</t>
  </si>
  <si>
    <t>rev_1.15</t>
  </si>
  <si>
    <t>rev_1.16</t>
  </si>
  <si>
    <t>rev_1.17</t>
  </si>
  <si>
    <t>rev_1.001</t>
  </si>
  <si>
    <t>rev_1.002</t>
  </si>
  <si>
    <t>rev_1.003</t>
  </si>
  <si>
    <t>rev_1.004</t>
  </si>
  <si>
    <t>rev_1.005</t>
  </si>
  <si>
    <t>rev_1.006</t>
  </si>
  <si>
    <t>rev_1.007</t>
  </si>
  <si>
    <t>rev_1.008</t>
  </si>
  <si>
    <t>rev_1.009</t>
  </si>
  <si>
    <t>rev_1.010</t>
  </si>
  <si>
    <t>rev_1.011</t>
  </si>
  <si>
    <t>rev_1.012</t>
  </si>
  <si>
    <t>rev_1.013</t>
  </si>
  <si>
    <t>rev_1.014</t>
  </si>
  <si>
    <t>rev_1.015</t>
  </si>
  <si>
    <t>rev_1.016</t>
  </si>
  <si>
    <t>rev_1.017</t>
  </si>
  <si>
    <t>rev_1.018</t>
  </si>
  <si>
    <t>rev_1.019</t>
  </si>
  <si>
    <t>rev_1.020</t>
  </si>
  <si>
    <t>rev_1.021</t>
  </si>
  <si>
    <t>rev_1.022</t>
  </si>
  <si>
    <t>rev_1.023</t>
  </si>
  <si>
    <t>rev_1.024</t>
  </si>
  <si>
    <t>rev_1.025</t>
  </si>
  <si>
    <t>rev_1.026</t>
  </si>
  <si>
    <t>rev_1.027</t>
  </si>
  <si>
    <t>rev_1.028</t>
  </si>
  <si>
    <t>rev_1.029</t>
  </si>
  <si>
    <t>rev_1.030</t>
  </si>
  <si>
    <t>rev_1.031</t>
  </si>
  <si>
    <t>rev_1.032</t>
  </si>
  <si>
    <t>rev_1.033</t>
  </si>
  <si>
    <t>rev_1.034</t>
  </si>
  <si>
    <t>rev_1.035</t>
  </si>
  <si>
    <t>rev_1.036</t>
  </si>
  <si>
    <t>rev_1.037</t>
  </si>
  <si>
    <t>rev_1.038</t>
  </si>
  <si>
    <t>rev_1.039</t>
  </si>
  <si>
    <t>rev_1.040</t>
  </si>
  <si>
    <t>rev_1.041</t>
  </si>
  <si>
    <t>rev_1.042</t>
  </si>
  <si>
    <t>rev_1.043</t>
  </si>
  <si>
    <t>rev_1.044</t>
  </si>
  <si>
    <t>rev_1.045.0</t>
  </si>
  <si>
    <t>rev_1.045.2.1</t>
  </si>
  <si>
    <t>rev_1.045.2.2</t>
  </si>
  <si>
    <t>rev_1.046</t>
  </si>
  <si>
    <t>rev_1.047.0</t>
  </si>
  <si>
    <t>rev_1.047.2.1</t>
  </si>
  <si>
    <t>rev_1.047.2.2</t>
  </si>
  <si>
    <t>rev_1.048</t>
  </si>
  <si>
    <t>rev_1.049</t>
  </si>
  <si>
    <t>rev_1.050</t>
  </si>
  <si>
    <t>rev_1.051</t>
  </si>
  <si>
    <t>rev_1.052</t>
  </si>
  <si>
    <t>rev_1.053</t>
  </si>
  <si>
    <t>rev_1.054</t>
  </si>
  <si>
    <t>rev_1.055</t>
  </si>
  <si>
    <t>rev_1.056.0</t>
  </si>
  <si>
    <t>rev_1.056.2.1</t>
  </si>
  <si>
    <t>rev_1.056.2.2</t>
  </si>
  <si>
    <t>rev_1.057</t>
  </si>
  <si>
    <t>rev_1.058.0</t>
  </si>
  <si>
    <t>rev_1.059</t>
  </si>
  <si>
    <t>rev_1.060</t>
  </si>
  <si>
    <t>rev_1.061</t>
  </si>
  <si>
    <t>rev_1.062</t>
  </si>
  <si>
    <t>rev_1.063</t>
  </si>
  <si>
    <t>rev_1.064</t>
  </si>
  <si>
    <t>rev_1.065</t>
  </si>
  <si>
    <t>rev_1.067</t>
  </si>
  <si>
    <t>rev_1.068</t>
  </si>
  <si>
    <t>rev_1.069</t>
  </si>
  <si>
    <t>rev_1.070</t>
  </si>
  <si>
    <t>rev_1.071</t>
  </si>
  <si>
    <t>rev_1.072</t>
  </si>
  <si>
    <t>rev_1.073</t>
  </si>
  <si>
    <t>rev_1.074.0</t>
  </si>
  <si>
    <t>rev_1.074.4.1</t>
  </si>
  <si>
    <t>rev_1.074.4.2</t>
  </si>
  <si>
    <t>rev_1.074.4.3</t>
  </si>
  <si>
    <t>rev_1.074.4.4</t>
  </si>
  <si>
    <t>rev_1.074.4.5</t>
  </si>
  <si>
    <t>rev_1.075</t>
  </si>
  <si>
    <t>rev_1.076</t>
  </si>
  <si>
    <t>rev_1.077</t>
  </si>
  <si>
    <t>rev_1.078</t>
  </si>
  <si>
    <t>rev_1.079</t>
  </si>
  <si>
    <t>rev_1.080</t>
  </si>
  <si>
    <t>rev_1.081</t>
  </si>
  <si>
    <t>rev_1.082</t>
  </si>
  <si>
    <t>rev_1.083</t>
  </si>
  <si>
    <t>rev_1.084</t>
  </si>
  <si>
    <t>rev_1.085</t>
  </si>
  <si>
    <t>rev_1.086</t>
  </si>
  <si>
    <t>rev_1.087</t>
  </si>
  <si>
    <t>rev_1.088</t>
  </si>
  <si>
    <t>rev_1.089</t>
  </si>
  <si>
    <t>rev_1.090</t>
  </si>
  <si>
    <t>rev_1.091</t>
  </si>
  <si>
    <t>rev_1.092</t>
  </si>
  <si>
    <t>rev_1.093</t>
  </si>
  <si>
    <t>rev_1.094</t>
  </si>
  <si>
    <t>rev_1.095</t>
  </si>
  <si>
    <t>rev_1.096</t>
  </si>
  <si>
    <t>rev_1.097</t>
  </si>
  <si>
    <t>rev_1.098.0</t>
  </si>
  <si>
    <t>rev_1.098.2.1</t>
  </si>
  <si>
    <t>rev_1.098.2.2</t>
  </si>
  <si>
    <t>rev_1.099</t>
  </si>
  <si>
    <t>rev_1.100</t>
  </si>
  <si>
    <t>rev_1.101</t>
  </si>
  <si>
    <t>rev_1.102</t>
  </si>
  <si>
    <t>rev_1.103</t>
  </si>
  <si>
    <t>rev_1.104</t>
  </si>
  <si>
    <t>rev_1.105</t>
  </si>
  <si>
    <t>rev_1.106</t>
  </si>
  <si>
    <t>rev_1.107</t>
  </si>
  <si>
    <t>rev_1.108</t>
  </si>
  <si>
    <t>rev_1.109</t>
  </si>
  <si>
    <t>rev_1.110</t>
  </si>
  <si>
    <t>rev_1.111</t>
  </si>
  <si>
    <t>rev_1.112.0</t>
  </si>
  <si>
    <t>rev_1.112.2.1</t>
  </si>
  <si>
    <t>rev_1.112.2.2</t>
  </si>
  <si>
    <t>rev_1.112.2.3</t>
  </si>
  <si>
    <t>rev_1.112.2.4</t>
  </si>
  <si>
    <t>rev_1.112.2.5</t>
  </si>
  <si>
    <t>rev_1.112.2.6</t>
  </si>
  <si>
    <t>rev_1.112.2.7</t>
  </si>
  <si>
    <t>rev_1.112.2.8</t>
  </si>
  <si>
    <t>rev_1.113</t>
  </si>
  <si>
    <t>rev_1.114</t>
  </si>
  <si>
    <t>rev_1.115</t>
  </si>
  <si>
    <t>rev_1.116</t>
  </si>
  <si>
    <t>rev_1.117</t>
  </si>
  <si>
    <t>rev_1.118</t>
  </si>
  <si>
    <t>rev_1.119</t>
  </si>
  <si>
    <t>rev_1.120</t>
  </si>
  <si>
    <t>rev_1.121</t>
  </si>
  <si>
    <t>rev_1.122.0</t>
  </si>
  <si>
    <t>rev_1.122.2.1</t>
  </si>
  <si>
    <t>rev_1.122.2.2</t>
  </si>
  <si>
    <t>rev_1.122.2.3</t>
  </si>
  <si>
    <t>rev_1.122.2.4</t>
  </si>
  <si>
    <t>rev_1.123</t>
  </si>
  <si>
    <t>rev_1.124</t>
  </si>
  <si>
    <t>rev_1.125</t>
  </si>
  <si>
    <t>rev_1.126</t>
  </si>
  <si>
    <t>rev_1.127</t>
  </si>
  <si>
    <t>rev_1.128</t>
  </si>
  <si>
    <t>rev_1.129</t>
  </si>
  <si>
    <t>rev_1.130</t>
  </si>
  <si>
    <t>rev_1.131</t>
  </si>
  <si>
    <t>rev_1.132</t>
  </si>
  <si>
    <t>rev_1.133</t>
  </si>
  <si>
    <t>rev_1.134</t>
  </si>
  <si>
    <t>rev_1.135</t>
  </si>
  <si>
    <t>rev_1.136.0</t>
  </si>
  <si>
    <t>rev_1.136.2.1</t>
  </si>
  <si>
    <t>rev_1.137</t>
  </si>
  <si>
    <t>rev_1.138</t>
  </si>
  <si>
    <t>rev_1.139</t>
  </si>
  <si>
    <t>rev_1.140</t>
  </si>
  <si>
    <t>rev_1.141</t>
  </si>
  <si>
    <t>rev_1.142</t>
  </si>
  <si>
    <t>rev_1.143</t>
  </si>
  <si>
    <t>rev_1.144</t>
  </si>
  <si>
    <t>rev_1.145</t>
  </si>
  <si>
    <t>rev_1.146</t>
  </si>
  <si>
    <t>rev_1.147.0</t>
  </si>
  <si>
    <t>rev_1.147.2.1</t>
  </si>
  <si>
    <t>rev_1.147.2.10</t>
  </si>
  <si>
    <t>rev_1.147.2.11</t>
  </si>
  <si>
    <t>rev_1.147.2.12</t>
  </si>
  <si>
    <t>rev_1.147.2.13</t>
  </si>
  <si>
    <t>rev_1.147.2.2</t>
  </si>
  <si>
    <t>rev_1.147.2.3</t>
  </si>
  <si>
    <t>rev_1.147.2.4</t>
  </si>
  <si>
    <t>rev_1.147.2.5</t>
  </si>
  <si>
    <t>rev_1.147.2.6</t>
  </si>
  <si>
    <t>rev_1.147.2.7</t>
  </si>
  <si>
    <t>rev_1.147.2.8</t>
  </si>
  <si>
    <t>rev_1.147.2.9</t>
  </si>
  <si>
    <t>rev_1.148</t>
  </si>
  <si>
    <t>rev_1.149</t>
  </si>
  <si>
    <t>rev_1.150</t>
  </si>
  <si>
    <t>rev_1.151.0</t>
  </si>
  <si>
    <t>rev_1.151.2.1</t>
  </si>
  <si>
    <t>rev_1.151.2.2</t>
  </si>
  <si>
    <t>rev_1.151.2.3</t>
  </si>
  <si>
    <t>rev_1.151.2.4</t>
  </si>
  <si>
    <t>rev_1.151.2.5</t>
  </si>
  <si>
    <t>rev_1.001.2.01</t>
  </si>
  <si>
    <t>rev_1.001.2.02</t>
  </si>
  <si>
    <t>rev_1.001.2.03</t>
  </si>
  <si>
    <t>rev_1.001.2.04</t>
  </si>
  <si>
    <t>rev_1.001.2.05</t>
  </si>
  <si>
    <t>rev_1.001.2.06</t>
  </si>
  <si>
    <t>rev_1.001.2.07</t>
  </si>
  <si>
    <t>rev_1.001.2.08</t>
  </si>
  <si>
    <t>rev_1.001.2.09</t>
  </si>
  <si>
    <t>rev_1.001.2.10</t>
  </si>
  <si>
    <t>rev_1.001.2.11</t>
  </si>
  <si>
    <t>rev_1.001.2.12</t>
  </si>
  <si>
    <t>rev_1.001.2.13</t>
  </si>
  <si>
    <t>rev_1.001.2.14</t>
  </si>
  <si>
    <t>rev_1.001.2.15</t>
  </si>
  <si>
    <t>rev_1.001.2.16</t>
  </si>
  <si>
    <t>rev_1.001.2.17</t>
  </si>
  <si>
    <t>rev_1.001.2.18</t>
  </si>
  <si>
    <t>rev_1.001.2.19</t>
  </si>
  <si>
    <t>rev_1.001.2.20</t>
  </si>
  <si>
    <t>rev_1.001.2.21</t>
  </si>
  <si>
    <t>rev_1.001.2.22</t>
  </si>
  <si>
    <t>rev_1.001.2.23</t>
  </si>
  <si>
    <t>rev_1.001.2.24</t>
  </si>
  <si>
    <t>rev_1.001.2.25</t>
  </si>
  <si>
    <t>rev_1.001.2.26</t>
  </si>
  <si>
    <t>rev_1.001.2.27</t>
  </si>
  <si>
    <t>rev_1.001.2.28</t>
  </si>
  <si>
    <t>rev_1.001.2.29</t>
  </si>
  <si>
    <t>rev_1.001.2.30</t>
  </si>
  <si>
    <t>rev_1.001.2.31</t>
  </si>
  <si>
    <t>rev_1.001.2.32</t>
  </si>
  <si>
    <t>rev_1.001.2.33</t>
  </si>
  <si>
    <t>rev_1.001.2.34</t>
  </si>
  <si>
    <t>rev_1.001.2.35</t>
  </si>
  <si>
    <t>rev_1.001.2.36</t>
  </si>
  <si>
    <t>rev_1.001.2.37</t>
  </si>
  <si>
    <t>rev_1.001.2.38</t>
  </si>
  <si>
    <t>rev_1.001.2.39</t>
  </si>
  <si>
    <t>rev_1.001.2.40</t>
  </si>
  <si>
    <t>rev_1.001.2.41</t>
  </si>
  <si>
    <t>rev_1.001.2.42</t>
  </si>
  <si>
    <t>rev_1.001.2.43</t>
  </si>
  <si>
    <t>rev_1.001.2.44</t>
  </si>
  <si>
    <t>rev_1.001.2.45</t>
  </si>
  <si>
    <t>rev_1.001.2.46</t>
  </si>
  <si>
    <t>rev_1.001.2.47</t>
  </si>
  <si>
    <t>rev_1.001.2.48</t>
  </si>
  <si>
    <t>rev_1.001.2.49</t>
  </si>
  <si>
    <t>rev_1.001.2.50</t>
  </si>
  <si>
    <t>rev_1.001.2.51</t>
  </si>
  <si>
    <t>rev_1.001.2.52</t>
  </si>
  <si>
    <t>rev_1.001.2.53</t>
  </si>
  <si>
    <t>rev_1.002.0</t>
  </si>
  <si>
    <t>rev_1.002.2.01</t>
  </si>
  <si>
    <t>rev_1.002.2.02</t>
  </si>
  <si>
    <t>rev_1.002.2.03</t>
  </si>
  <si>
    <t>rev_1.002.2.04</t>
  </si>
  <si>
    <t>rev_1.002.2.05</t>
  </si>
  <si>
    <t>rev_1.002.2.06</t>
  </si>
  <si>
    <t>rev_1.002.2.07</t>
  </si>
  <si>
    <t>rev_1.002.2.08</t>
  </si>
  <si>
    <t>rev_1.002.2.09</t>
  </si>
  <si>
    <t>rev_1.002.2.10</t>
  </si>
  <si>
    <t>rev_1.002.2.11</t>
  </si>
  <si>
    <t>rev_1.002.2.12</t>
  </si>
  <si>
    <t>rev_1.002.2.13</t>
  </si>
  <si>
    <t>rev_1.002.2.14</t>
  </si>
  <si>
    <t>rev_1.002.2.15</t>
  </si>
  <si>
    <t>rev_1.002.2.16</t>
  </si>
  <si>
    <t>rev_1.002.2.17</t>
  </si>
  <si>
    <t>rev_1.002.2.18</t>
  </si>
  <si>
    <t>rev_1.002.2.19</t>
  </si>
  <si>
    <t>rev_1.002.2.20</t>
  </si>
  <si>
    <t>rev_1.002.2.21</t>
  </si>
  <si>
    <t>rev_1.002.2.22</t>
  </si>
  <si>
    <t>rev_1.002.2.23</t>
  </si>
  <si>
    <t>rev_1.002.2.24</t>
  </si>
  <si>
    <t>rev_1.002.2.25</t>
  </si>
  <si>
    <t>rev_1.002.2.26</t>
  </si>
  <si>
    <t>rev_1.002.2.27</t>
  </si>
  <si>
    <t>rev_1.002.2.28</t>
  </si>
  <si>
    <t>rev_1.002.2.29</t>
  </si>
  <si>
    <t>rev_1.002.2.30</t>
  </si>
  <si>
    <t>rev_1.002.2.31</t>
  </si>
  <si>
    <t>rev_1.002.2.32</t>
  </si>
  <si>
    <t>rev_1.002.2.33</t>
  </si>
  <si>
    <t>rev_1.002.2.34</t>
  </si>
  <si>
    <t>rev_1.002.2.35</t>
  </si>
  <si>
    <t>rev_1.002.2.36</t>
  </si>
  <si>
    <t>rev_1.002.2.37</t>
  </si>
  <si>
    <t>rev_1.002.2.38</t>
  </si>
  <si>
    <t>rev_1.002.2.39</t>
  </si>
  <si>
    <t>rev_1.002.2.40</t>
  </si>
  <si>
    <t>rev_1.002.2.41</t>
  </si>
  <si>
    <t>rev_1.002.2.42</t>
  </si>
  <si>
    <t>rev_1.002.2.43</t>
  </si>
  <si>
    <t>rev_1.002.2.44</t>
  </si>
  <si>
    <t>rev_1.002.2.45</t>
  </si>
  <si>
    <t>rev_1.002.2.46</t>
  </si>
  <si>
    <t>rev_1.002.2.47</t>
  </si>
  <si>
    <t>rev_1.002.2.48</t>
  </si>
  <si>
    <t>rev_1.002.2.49</t>
  </si>
  <si>
    <t>rev_1.002.2.50</t>
  </si>
  <si>
    <t>rev_1.002.2.51</t>
  </si>
  <si>
    <t>rev_1.002.2.52</t>
  </si>
  <si>
    <t>rev_1.002.2.53</t>
  </si>
  <si>
    <t>rev_1.002.2.54</t>
  </si>
  <si>
    <t>rev_1.002.2.55</t>
  </si>
  <si>
    <t>rev_1.002.2.56</t>
  </si>
  <si>
    <t>rev_1.002.2.57</t>
  </si>
  <si>
    <t>rev_1.002.2.58</t>
  </si>
  <si>
    <t>rev_1.002.2.59</t>
  </si>
  <si>
    <t>rev_1.002.2.60</t>
  </si>
  <si>
    <t>rev_1.002.2.61</t>
  </si>
  <si>
    <t>rev_1.002.2.62</t>
  </si>
  <si>
    <t>rev_1.002.2.63</t>
  </si>
  <si>
    <t>rev_1.002.2.64</t>
  </si>
  <si>
    <t>rev_1.002.2.65</t>
  </si>
  <si>
    <t>rev_1.002.2.66</t>
  </si>
  <si>
    <t>rev_1.002.2.67</t>
  </si>
  <si>
    <t>rev_1.002.2.68</t>
  </si>
  <si>
    <t>rev_1.002.2.69</t>
  </si>
  <si>
    <t>rev_1.002.2.70</t>
  </si>
  <si>
    <t>rev_1.002.2.71</t>
  </si>
  <si>
    <t>rev_1.002.2.72</t>
  </si>
  <si>
    <t>rev_1.002.2.73</t>
  </si>
  <si>
    <t>rev_1.002.2.74</t>
  </si>
  <si>
    <t>rev_1.002.2.75</t>
  </si>
  <si>
    <t>rev_1.002.2.76</t>
  </si>
  <si>
    <t>rev_1.002.2.77</t>
  </si>
  <si>
    <t>rev_1.002.2.78</t>
  </si>
  <si>
    <t>rev_1.002.2.79</t>
  </si>
  <si>
    <t>rev_1.002.2.80</t>
  </si>
  <si>
    <t>rev_1.002.2.81</t>
  </si>
  <si>
    <t>rev_1.002.2.82</t>
  </si>
  <si>
    <t>rev_1.002.2.83</t>
  </si>
  <si>
    <t>rev_1.002.2.84</t>
  </si>
  <si>
    <t>rev_1.002.2.85</t>
  </si>
  <si>
    <t>rev_1.002.2.86</t>
  </si>
  <si>
    <t>rev_1.002.2.87</t>
  </si>
  <si>
    <t>rev_1.002.2.88</t>
  </si>
  <si>
    <t>rev_1.002.2.89</t>
  </si>
  <si>
    <t>rev_1.002.2.90</t>
  </si>
  <si>
    <t>rev_1.045</t>
  </si>
  <si>
    <t>rev_1.047</t>
  </si>
  <si>
    <t>rev_1.056</t>
  </si>
  <si>
    <t>rev_1.058</t>
  </si>
  <si>
    <t>rev_1.066</t>
  </si>
  <si>
    <t>rev_1.074</t>
  </si>
  <si>
    <t>rev_1.098</t>
  </si>
  <si>
    <t>rev_1.112</t>
  </si>
  <si>
    <t>rev_1.122</t>
  </si>
  <si>
    <t>rev_1.136</t>
  </si>
  <si>
    <t>rev_1.147</t>
  </si>
  <si>
    <t>rev_1.151</t>
  </si>
  <si>
    <t>rev_1.152</t>
  </si>
  <si>
    <t>rev_1.153</t>
  </si>
  <si>
    <t>rev_1.154</t>
  </si>
  <si>
    <t>rev_1.155</t>
  </si>
  <si>
    <t>rev_1.156</t>
  </si>
  <si>
    <t>rev_1.157</t>
  </si>
  <si>
    <t>rev_1.158</t>
  </si>
  <si>
    <t>rev_1.159</t>
  </si>
  <si>
    <t>rev_1.160</t>
  </si>
  <si>
    <t>rev_1.161</t>
  </si>
  <si>
    <t>rev_1.162</t>
  </si>
  <si>
    <t>rev_1.163</t>
  </si>
  <si>
    <t>rev_1.164</t>
  </si>
  <si>
    <t>rev_1.165</t>
  </si>
  <si>
    <t>rev_1.166</t>
  </si>
  <si>
    <t>rev_1.167</t>
  </si>
  <si>
    <t>rev_1.168</t>
  </si>
  <si>
    <t>rev_1.169</t>
  </si>
  <si>
    <t>rev_1.170</t>
  </si>
  <si>
    <t>rev_1.171</t>
  </si>
  <si>
    <t>rev_1.172</t>
  </si>
  <si>
    <t>rev_1.173</t>
  </si>
  <si>
    <t>rev_1.174</t>
  </si>
  <si>
    <t>rev_1.175</t>
  </si>
  <si>
    <t>rev_1.176</t>
  </si>
  <si>
    <t>rev_1.177</t>
  </si>
  <si>
    <t>rev_1.178</t>
  </si>
  <si>
    <t>rev_1.179</t>
  </si>
  <si>
    <t>rev_1.180</t>
  </si>
  <si>
    <t>rev_1.181</t>
  </si>
  <si>
    <t>rev_1.182</t>
  </si>
  <si>
    <t>rev_1.183</t>
  </si>
  <si>
    <t>rev_1.184</t>
  </si>
  <si>
    <t>rev_1.185</t>
  </si>
  <si>
    <t>rev_1.186</t>
  </si>
  <si>
    <t>rev_1.187</t>
  </si>
  <si>
    <t>rev_1.188</t>
  </si>
  <si>
    <t>rev_1.189</t>
  </si>
  <si>
    <t>rev_1.190</t>
  </si>
  <si>
    <t>rev_1.191</t>
  </si>
  <si>
    <t>rev_1.192</t>
  </si>
  <si>
    <t>rev_1.193</t>
  </si>
  <si>
    <t>rev_1.194</t>
  </si>
  <si>
    <t>rev_1.195</t>
  </si>
  <si>
    <t>rev_1.196.0</t>
  </si>
  <si>
    <t>rev_1.196.2.01</t>
  </si>
  <si>
    <t>rev_1.196.2.02</t>
  </si>
  <si>
    <t>rev_1.197</t>
  </si>
  <si>
    <t>rev_1.198</t>
  </si>
  <si>
    <t>rev_1.199</t>
  </si>
  <si>
    <t>rev_1.200</t>
  </si>
  <si>
    <t>rev_1.201</t>
  </si>
  <si>
    <t>rev_1.202</t>
  </si>
  <si>
    <t>rev_1.203</t>
  </si>
  <si>
    <t>rev_1.204</t>
  </si>
  <si>
    <t>rev_1.205</t>
  </si>
  <si>
    <t>rev_1.206</t>
  </si>
  <si>
    <t>rev_1.207</t>
  </si>
  <si>
    <t>rev_1.208</t>
  </si>
  <si>
    <t>rev_1.209</t>
  </si>
  <si>
    <t>rev_1.210</t>
  </si>
  <si>
    <t>rev_1.211</t>
  </si>
  <si>
    <t>rev_1.212</t>
  </si>
  <si>
    <t>rev_1.213</t>
  </si>
  <si>
    <t>rev_1.214</t>
  </si>
  <si>
    <t>rev_1.215</t>
  </si>
  <si>
    <t>rev_1.216</t>
  </si>
  <si>
    <t>rev_1.217</t>
  </si>
  <si>
    <t>rev_1.218</t>
  </si>
  <si>
    <t>rev_1.219</t>
  </si>
  <si>
    <t>rev_1.220</t>
  </si>
  <si>
    <t>rev_1.221</t>
  </si>
  <si>
    <t>rev_1.222</t>
  </si>
  <si>
    <t>rev_1.223</t>
  </si>
  <si>
    <t>rev_1.224</t>
  </si>
  <si>
    <t>rev_1.225</t>
  </si>
  <si>
    <t>rev_1.226</t>
  </si>
  <si>
    <t>rev_1.227</t>
  </si>
  <si>
    <t>rev_1.228</t>
  </si>
  <si>
    <t>rev_1.229</t>
  </si>
  <si>
    <t>rev_1.230</t>
  </si>
  <si>
    <t>rev_1.231</t>
  </si>
  <si>
    <t>rev_1.232</t>
  </si>
  <si>
    <t>rev_1.233</t>
  </si>
  <si>
    <t>rev_1.234</t>
  </si>
  <si>
    <t>rev_1.235</t>
  </si>
  <si>
    <t>rev_1.236</t>
  </si>
  <si>
    <t>rev_1.237</t>
  </si>
  <si>
    <t>rev_1.238</t>
  </si>
  <si>
    <t>rev_1.239</t>
  </si>
  <si>
    <t>rev_1.240</t>
  </si>
  <si>
    <t>rev_1.241</t>
  </si>
  <si>
    <t>rev_1.242</t>
  </si>
  <si>
    <t>rev_1.243</t>
  </si>
  <si>
    <t>rev_1.244</t>
  </si>
  <si>
    <t>rev_1.245</t>
  </si>
  <si>
    <t>rev_1.246</t>
  </si>
  <si>
    <t>rev_1.247</t>
  </si>
  <si>
    <t>rev_1.248</t>
  </si>
  <si>
    <t>rev_1.249</t>
  </si>
  <si>
    <t>rev_1.250</t>
  </si>
  <si>
    <t>rev_1.251</t>
  </si>
  <si>
    <t>rev_1.252</t>
  </si>
  <si>
    <t>rev_1.253</t>
  </si>
  <si>
    <t>rev_1.254</t>
  </si>
  <si>
    <t>rev_1.255</t>
  </si>
  <si>
    <t>rev_1.256</t>
  </si>
  <si>
    <t>rev_1.156.0</t>
  </si>
  <si>
    <t>rev_1.156.06.1</t>
  </si>
  <si>
    <t>rev_1.156.08.1</t>
  </si>
  <si>
    <t>rev_1.156.10.1</t>
  </si>
  <si>
    <t>Summer 2013</t>
  </si>
  <si>
    <t>Data collection</t>
  </si>
  <si>
    <t>Results production</t>
  </si>
  <si>
    <t>For each version of the data set, we measure:</t>
  </si>
  <si>
    <t># of Vertices in Greatest-size Connected Component</t>
  </si>
  <si>
    <t>January 2017</t>
  </si>
  <si>
    <t>M. Zerva contributed at the analysis of FK birth &amp; death</t>
  </si>
  <si>
    <t>file</t>
  </si>
  <si>
    <t>Version</t>
  </si>
  <si>
    <t>Id</t>
  </si>
  <si>
    <t>Commit</t>
  </si>
  <si>
    <t>FKs</t>
  </si>
  <si>
    <t>FKs_added</t>
  </si>
  <si>
    <t>FKs_removed</t>
  </si>
  <si>
    <t>bornWtable</t>
  </si>
  <si>
    <t>explicitAdd</t>
  </si>
  <si>
    <t>diedWtable</t>
  </si>
  <si>
    <t>explicitDel</t>
  </si>
  <si>
    <t>Debug</t>
  </si>
  <si>
    <t>1156863525.sql</t>
  </si>
  <si>
    <t>1156863525</t>
  </si>
  <si>
    <t>1159353929.sql</t>
  </si>
  <si>
    <t>1159353929</t>
  </si>
  <si>
    <t>1171631858.sql</t>
  </si>
  <si>
    <t>1171631858</t>
  </si>
  <si>
    <t>1173876121.sql</t>
  </si>
  <si>
    <t>1173876121</t>
  </si>
  <si>
    <t>1177518923.sql</t>
  </si>
  <si>
    <t>1177518923</t>
  </si>
  <si>
    <t>1178484983.sql</t>
  </si>
  <si>
    <t>1178484983</t>
  </si>
  <si>
    <t>1184345303.sql</t>
  </si>
  <si>
    <t>1184345303</t>
  </si>
  <si>
    <t>1189409858.sql</t>
  </si>
  <si>
    <t>1189409858</t>
  </si>
  <si>
    <t>1191761809.sql</t>
  </si>
  <si>
    <t>1191761809</t>
  </si>
  <si>
    <t>1205165684.sql</t>
  </si>
  <si>
    <t>1205165684</t>
  </si>
  <si>
    <t>1207645001.sql</t>
  </si>
  <si>
    <t>1207645001</t>
  </si>
  <si>
    <t>1207729000.sql</t>
  </si>
  <si>
    <t>1207729000</t>
  </si>
  <si>
    <t>1207732538.sql</t>
  </si>
  <si>
    <t>1207732538</t>
  </si>
  <si>
    <t>1207746551.sql</t>
  </si>
  <si>
    <t>1207746551</t>
  </si>
  <si>
    <t>1208184865.sql</t>
  </si>
  <si>
    <t>1208184865</t>
  </si>
  <si>
    <t>1211899180.sql</t>
  </si>
  <si>
    <t>1211899180</t>
  </si>
  <si>
    <t>1213201832.sql</t>
  </si>
  <si>
    <t>1213201832</t>
  </si>
  <si>
    <t>1215003241.sql</t>
  </si>
  <si>
    <t>1215003241</t>
  </si>
  <si>
    <t>1215183813.sql</t>
  </si>
  <si>
    <t>1215183813</t>
  </si>
  <si>
    <t>1216821017.sql</t>
  </si>
  <si>
    <t>1216821017</t>
  </si>
  <si>
    <t>1217322351.sql</t>
  </si>
  <si>
    <t>1217322351</t>
  </si>
  <si>
    <t>1217322513.sql</t>
  </si>
  <si>
    <t>1217322513</t>
  </si>
  <si>
    <t>1217579566.sql</t>
  </si>
  <si>
    <t>1217579566</t>
  </si>
  <si>
    <t>1237901952.sql</t>
  </si>
  <si>
    <t>1237901952</t>
  </si>
  <si>
    <t>Schema size in #FKs</t>
  </si>
  <si>
    <t>Schema Size in FKs</t>
  </si>
  <si>
    <t>Note: No need for stacked barchart, not even one point stacks another.</t>
  </si>
  <si>
    <t>Schema Size in #FKs</t>
  </si>
  <si>
    <t>FK born with a table</t>
  </si>
  <si>
    <t>FK explicitly added to an existing table</t>
  </si>
  <si>
    <t>FKs that died along with one of their inciting tables</t>
  </si>
  <si>
    <t>FKs explicitly deleted without effect in their inciting tables</t>
  </si>
  <si>
    <t>Traces &amp; Basic Stats</t>
  </si>
  <si>
    <t>Birth &amp; Death</t>
  </si>
  <si>
    <t xml:space="preserve">The tracing work was done within the context of M. Kolozoff's MSc </t>
  </si>
  <si>
    <t>Atlas</t>
  </si>
  <si>
    <t>Biosql</t>
  </si>
  <si>
    <t>Castor</t>
  </si>
  <si>
    <t>Slashcode</t>
  </si>
  <si>
    <t>Zabbix</t>
  </si>
  <si>
    <t>Egee</t>
  </si>
  <si>
    <t>V</t>
  </si>
  <si>
    <t>E</t>
  </si>
  <si>
    <t>min</t>
  </si>
  <si>
    <t>max</t>
  </si>
  <si>
    <t>start</t>
  </si>
  <si>
    <t>end</t>
  </si>
  <si>
    <t>DG</t>
  </si>
  <si>
    <t>Total # transitions</t>
  </si>
  <si>
    <t>Total # transitions with FK change</t>
  </si>
  <si>
    <t>pct transitions with FK change</t>
  </si>
  <si>
    <t>BioSQL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</si>
</sst>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F497D"/>
      <name val="Calibri"/>
      <family val="2"/>
      <charset val="161"/>
      <scheme val="minor"/>
    </font>
    <font>
      <sz val="9"/>
      <color rgb="FF7030A0"/>
      <name val="Calibri"/>
      <family val="2"/>
      <charset val="161"/>
      <scheme val="minor"/>
    </font>
    <font>
      <b/>
      <sz val="9"/>
      <color rgb="FF7030A0"/>
      <name val="Calibri"/>
      <family val="2"/>
      <scheme val="minor"/>
    </font>
    <font>
      <b/>
      <sz val="9"/>
      <color rgb="FF1F497D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1F497D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0" tint="-0.34998626667073579"/>
      <name val="Arial"/>
      <family val="2"/>
      <charset val="161"/>
    </font>
    <font>
      <sz val="10"/>
      <color rgb="FF008000"/>
      <name val="Arial"/>
      <family val="2"/>
      <charset val="161"/>
    </font>
    <font>
      <sz val="10"/>
      <color theme="9" tint="0.59999389629810485"/>
      <name val="Arial"/>
      <family val="2"/>
      <charset val="161"/>
    </font>
    <font>
      <sz val="10"/>
      <color rgb="FF0000FF"/>
      <name val="Arial"/>
      <family val="2"/>
      <charset val="161"/>
    </font>
    <font>
      <b/>
      <sz val="10"/>
      <color rgb="FFC00000"/>
      <name val="Arial"/>
      <family val="2"/>
      <charset val="16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name val="Calibri"/>
      <family val="2"/>
      <scheme val="minor"/>
    </font>
    <font>
      <b/>
      <sz val="11"/>
      <color theme="9" tint="-0.249977111117893"/>
      <name val="Calibri"/>
      <family val="2"/>
      <charset val="161"/>
      <scheme val="minor"/>
    </font>
    <font>
      <sz val="11"/>
      <color theme="9" tint="-0.249977111117893"/>
      <name val="Calibri"/>
      <family val="2"/>
      <charset val="161"/>
      <scheme val="minor"/>
    </font>
    <font>
      <b/>
      <sz val="11"/>
      <color rgb="FF00B0F0"/>
      <name val="Calibri"/>
      <family val="2"/>
      <charset val="161"/>
      <scheme val="minor"/>
    </font>
    <font>
      <sz val="11"/>
      <color rgb="FF00B0F0"/>
      <name val="Calibri"/>
      <family val="2"/>
      <charset val="161"/>
      <scheme val="minor"/>
    </font>
    <font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7F7F7F"/>
      </right>
      <top/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6" applyNumberFormat="0" applyAlignment="0" applyProtection="0"/>
    <xf numFmtId="0" fontId="16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10" fontId="5" fillId="2" borderId="1" xfId="0" applyNumberFormat="1" applyFont="1" applyFill="1" applyBorder="1" applyAlignment="1">
      <alignment vertical="center" wrapText="1"/>
    </xf>
    <xf numFmtId="10" fontId="5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9" fontId="0" fillId="0" borderId="0" xfId="1" applyFont="1"/>
    <xf numFmtId="9" fontId="5" fillId="2" borderId="1" xfId="1" applyFont="1" applyFill="1" applyBorder="1" applyAlignment="1">
      <alignment vertical="center" wrapText="1"/>
    </xf>
    <xf numFmtId="9" fontId="5" fillId="0" borderId="1" xfId="1" applyFont="1" applyBorder="1" applyAlignment="1">
      <alignment vertical="center" wrapText="1"/>
    </xf>
    <xf numFmtId="0" fontId="0" fillId="0" borderId="0" xfId="0" applyNumberFormat="1"/>
    <xf numFmtId="10" fontId="0" fillId="0" borderId="0" xfId="0" applyNumberFormat="1" applyAlignment="1">
      <alignment horizontal="center"/>
    </xf>
    <xf numFmtId="10" fontId="7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10" fontId="7" fillId="0" borderId="3" xfId="0" applyNumberFormat="1" applyFont="1" applyBorder="1" applyAlignment="1">
      <alignment vertical="center" wrapText="1"/>
    </xf>
    <xf numFmtId="10" fontId="8" fillId="0" borderId="3" xfId="0" applyNumberFormat="1" applyFont="1" applyBorder="1" applyAlignment="1">
      <alignment vertical="center" wrapText="1"/>
    </xf>
    <xf numFmtId="9" fontId="0" fillId="0" borderId="0" xfId="1" applyFont="1" applyAlignment="1">
      <alignment horizontal="center"/>
    </xf>
    <xf numFmtId="0" fontId="9" fillId="3" borderId="5" xfId="2" applyFill="1" applyBorder="1"/>
    <xf numFmtId="0" fontId="0" fillId="4" borderId="0" xfId="0" applyFill="1"/>
    <xf numFmtId="9" fontId="10" fillId="2" borderId="1" xfId="1" applyFont="1" applyFill="1" applyBorder="1" applyAlignment="1">
      <alignment vertical="center" wrapText="1"/>
    </xf>
    <xf numFmtId="9" fontId="10" fillId="0" borderId="1" xfId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0" xfId="0" applyNumberFormat="1" applyFont="1"/>
    <xf numFmtId="0" fontId="12" fillId="0" borderId="0" xfId="0" applyFont="1"/>
    <xf numFmtId="49" fontId="0" fillId="0" borderId="0" xfId="0" applyNumberFormat="1"/>
    <xf numFmtId="49" fontId="16" fillId="0" borderId="0" xfId="6" applyNumberFormat="1"/>
    <xf numFmtId="0" fontId="17" fillId="0" borderId="0" xfId="6" applyFont="1"/>
    <xf numFmtId="0" fontId="17" fillId="0" borderId="7" xfId="6" applyFont="1" applyBorder="1" applyAlignment="1">
      <alignment horizontal="right"/>
    </xf>
    <xf numFmtId="0" fontId="16" fillId="0" borderId="7" xfId="6" applyFont="1" applyBorder="1" applyAlignment="1">
      <alignment horizontal="right"/>
    </xf>
    <xf numFmtId="0" fontId="18" fillId="0" borderId="7" xfId="6" applyFont="1" applyBorder="1" applyAlignment="1">
      <alignment horizontal="right"/>
    </xf>
    <xf numFmtId="0" fontId="18" fillId="0" borderId="8" xfId="6" applyFont="1" applyBorder="1" applyAlignment="1">
      <alignment horizontal="right"/>
    </xf>
    <xf numFmtId="0" fontId="15" fillId="7" borderId="6" xfId="5" applyAlignment="1">
      <alignment horizontal="right"/>
    </xf>
    <xf numFmtId="0" fontId="13" fillId="5" borderId="7" xfId="3" applyBorder="1" applyAlignment="1">
      <alignment horizontal="center"/>
    </xf>
    <xf numFmtId="0" fontId="14" fillId="6" borderId="7" xfId="4" applyBorder="1" applyAlignment="1">
      <alignment horizontal="center"/>
    </xf>
    <xf numFmtId="0" fontId="19" fillId="0" borderId="0" xfId="6" applyFont="1" applyFill="1" applyBorder="1" applyAlignment="1">
      <alignment horizontal="right"/>
    </xf>
    <xf numFmtId="0" fontId="16" fillId="0" borderId="0" xfId="6" applyFill="1" applyBorder="1" applyAlignment="1">
      <alignment horizontal="right"/>
    </xf>
    <xf numFmtId="0" fontId="16" fillId="0" borderId="0" xfId="6"/>
    <xf numFmtId="49" fontId="20" fillId="0" borderId="0" xfId="6" applyNumberFormat="1" applyFont="1"/>
    <xf numFmtId="49" fontId="17" fillId="0" borderId="0" xfId="6" applyNumberFormat="1" applyFont="1" applyAlignment="1">
      <alignment horizontal="right"/>
    </xf>
    <xf numFmtId="1" fontId="16" fillId="0" borderId="0" xfId="6" applyNumberFormat="1" applyAlignment="1">
      <alignment horizontal="right"/>
    </xf>
    <xf numFmtId="0" fontId="18" fillId="0" borderId="0" xfId="6" applyFont="1"/>
    <xf numFmtId="0" fontId="15" fillId="7" borderId="6" xfId="5"/>
    <xf numFmtId="49" fontId="19" fillId="0" borderId="0" xfId="6" applyNumberFormat="1" applyFont="1" applyAlignment="1">
      <alignment horizontal="right"/>
    </xf>
    <xf numFmtId="0" fontId="16" fillId="0" borderId="0" xfId="6" applyNumberFormat="1" applyFont="1" applyAlignment="1">
      <alignment horizontal="right"/>
    </xf>
    <xf numFmtId="1" fontId="16" fillId="0" borderId="0" xfId="6" applyNumberFormat="1" applyFont="1" applyAlignment="1">
      <alignment horizontal="right"/>
    </xf>
    <xf numFmtId="2" fontId="16" fillId="0" borderId="0" xfId="6" applyNumberFormat="1" applyFont="1"/>
    <xf numFmtId="49" fontId="16" fillId="0" borderId="0" xfId="6" applyNumberFormat="1" applyAlignment="1">
      <alignment horizontal="right"/>
    </xf>
    <xf numFmtId="0" fontId="18" fillId="0" borderId="0" xfId="6" applyFont="1" applyAlignment="1">
      <alignment horizontal="right"/>
    </xf>
    <xf numFmtId="0" fontId="13" fillId="5" borderId="7" xfId="3" applyBorder="1" applyAlignment="1">
      <alignment horizontal="right"/>
    </xf>
    <xf numFmtId="0" fontId="14" fillId="6" borderId="7" xfId="4" applyBorder="1" applyAlignment="1">
      <alignment horizontal="right"/>
    </xf>
    <xf numFmtId="0" fontId="16" fillId="0" borderId="0" xfId="6" applyAlignment="1">
      <alignment horizontal="right"/>
    </xf>
    <xf numFmtId="0" fontId="16" fillId="0" borderId="0" xfId="6" applyNumberFormat="1" applyAlignment="1">
      <alignment horizontal="right"/>
    </xf>
    <xf numFmtId="0" fontId="22" fillId="0" borderId="0" xfId="0" applyFont="1"/>
    <xf numFmtId="0" fontId="23" fillId="0" borderId="0" xfId="0" applyFont="1"/>
    <xf numFmtId="9" fontId="22" fillId="0" borderId="0" xfId="1" applyFont="1"/>
    <xf numFmtId="0" fontId="24" fillId="7" borderId="6" xfId="5" applyFont="1" applyAlignment="1">
      <alignment horizontal="right"/>
    </xf>
    <xf numFmtId="0" fontId="25" fillId="5" borderId="7" xfId="3" applyFont="1" applyBorder="1" applyAlignment="1">
      <alignment horizontal="right"/>
    </xf>
    <xf numFmtId="0" fontId="25" fillId="6" borderId="7" xfId="4" applyFont="1" applyBorder="1" applyAlignment="1">
      <alignment horizontal="right"/>
    </xf>
    <xf numFmtId="0" fontId="23" fillId="0" borderId="0" xfId="0" applyFont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9" fontId="22" fillId="0" borderId="0" xfId="1" applyFont="1" applyAlignment="1">
      <alignment horizontal="center"/>
    </xf>
    <xf numFmtId="0" fontId="16" fillId="0" borderId="0" xfId="6" applyFont="1" applyAlignment="1">
      <alignment horizontal="right"/>
    </xf>
    <xf numFmtId="2" fontId="23" fillId="0" borderId="0" xfId="0" applyNumberFormat="1" applyFont="1" applyAlignment="1">
      <alignment horizontal="center"/>
    </xf>
    <xf numFmtId="10" fontId="27" fillId="0" borderId="2" xfId="0" applyNumberFormat="1" applyFont="1" applyBorder="1" applyAlignment="1">
      <alignment vertical="center" wrapText="1"/>
    </xf>
    <xf numFmtId="10" fontId="26" fillId="2" borderId="1" xfId="0" applyNumberFormat="1" applyFont="1" applyFill="1" applyBorder="1" applyAlignment="1">
      <alignment vertical="center" wrapText="1"/>
    </xf>
    <xf numFmtId="10" fontId="26" fillId="0" borderId="1" xfId="0" applyNumberFormat="1" applyFont="1" applyBorder="1" applyAlignment="1">
      <alignment vertical="center" wrapText="1"/>
    </xf>
    <xf numFmtId="9" fontId="26" fillId="2" borderId="1" xfId="1" applyFont="1" applyFill="1" applyBorder="1" applyAlignment="1">
      <alignment vertical="center" wrapText="1"/>
    </xf>
    <xf numFmtId="9" fontId="26" fillId="0" borderId="1" xfId="1" applyFont="1" applyBorder="1" applyAlignment="1">
      <alignment vertical="center" wrapText="1"/>
    </xf>
    <xf numFmtId="0" fontId="16" fillId="0" borderId="8" xfId="6" applyFont="1" applyBorder="1" applyAlignment="1">
      <alignment horizontal="right"/>
    </xf>
    <xf numFmtId="0" fontId="25" fillId="5" borderId="7" xfId="3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9" fillId="0" borderId="0" xfId="0" applyFont="1"/>
    <xf numFmtId="0" fontId="30" fillId="0" borderId="7" xfId="0" applyFont="1" applyBorder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10" fontId="26" fillId="0" borderId="4" xfId="0" applyNumberFormat="1" applyFont="1" applyBorder="1" applyAlignment="1">
      <alignment vertical="center" wrapText="1"/>
    </xf>
    <xf numFmtId="10" fontId="26" fillId="0" borderId="2" xfId="0" applyNumberFormat="1" applyFont="1" applyBorder="1" applyAlignment="1">
      <alignment vertical="center" wrapText="1"/>
    </xf>
    <xf numFmtId="10" fontId="27" fillId="0" borderId="4" xfId="0" applyNumberFormat="1" applyFont="1" applyBorder="1" applyAlignment="1">
      <alignment vertical="center" wrapText="1"/>
    </xf>
    <xf numFmtId="10" fontId="27" fillId="0" borderId="2" xfId="0" applyNumberFormat="1" applyFont="1" applyBorder="1" applyAlignment="1">
      <alignment vertical="center" wrapText="1"/>
    </xf>
    <xf numFmtId="10" fontId="8" fillId="0" borderId="4" xfId="0" applyNumberFormat="1" applyFont="1" applyBorder="1" applyAlignment="1">
      <alignment vertical="center" wrapText="1"/>
    </xf>
    <xf numFmtId="10" fontId="8" fillId="0" borderId="2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1" fillId="0" borderId="0" xfId="6" applyFont="1" applyAlignment="1">
      <alignment horizontal="right"/>
    </xf>
    <xf numFmtId="0" fontId="16" fillId="0" borderId="0" xfId="6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1" fillId="0" borderId="0" xfId="8"/>
    <xf numFmtId="9" fontId="25" fillId="0" borderId="0" xfId="9" applyFont="1"/>
    <xf numFmtId="9" fontId="0" fillId="0" borderId="0" xfId="9" applyFont="1"/>
  </cellXfs>
  <cellStyles count="10">
    <cellStyle name="Explanatory Text 2" xfId="2"/>
    <cellStyle name="Normal 2" xfId="6"/>
    <cellStyle name="Normal 2 2" xfId="8"/>
    <cellStyle name="Percent 2" xfId="7"/>
    <cellStyle name="Percent 2 2" xfId="9"/>
    <cellStyle name="Κακό" xfId="4" builtinId="27"/>
    <cellStyle name="Καλό" xfId="3" builtinId="26"/>
    <cellStyle name="Κανονικό" xfId="0" builtinId="0"/>
    <cellStyle name="Ποσοστό" xfId="1" builtinId="5"/>
    <cellStyle name="Υπολογισμός" xfId="5" builtinId="22"/>
  </cellStyles>
  <dxfs count="5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</a:rPr>
              <a:t>Atlas: </a:t>
            </a:r>
            <a:br>
              <a:rPr lang="en-US" sz="1600">
                <a:solidFill>
                  <a:schemeClr val="tx1"/>
                </a:solidFill>
              </a:rPr>
            </a:br>
            <a:r>
              <a:rPr lang="en-US" sz="1600">
                <a:solidFill>
                  <a:schemeClr val="tx1"/>
                </a:solidFill>
              </a:rPr>
              <a:t>Metrics for the entire graph</a:t>
            </a:r>
          </a:p>
        </c:rich>
      </c:tx>
      <c:layout>
        <c:manualLayout>
          <c:xMode val="edge"/>
          <c:yMode val="edge"/>
          <c:x val="0.80204748294228645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9227452256941718E-2"/>
          <c:y val="0.17171276667339674"/>
          <c:w val="0.959870579240658"/>
          <c:h val="0.68385061242344869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atlas_traces!$B$2:$CI$2</c:f>
              <c:strCache>
                <c:ptCount val="86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</c:strCache>
            </c:strRef>
          </c:cat>
          <c:val>
            <c:numRef>
              <c:f>atlas_traces!$B$3:$CI$3</c:f>
              <c:numCache>
                <c:formatCode>General</c:formatCode>
                <c:ptCount val="86"/>
                <c:pt idx="0">
                  <c:v>88</c:v>
                </c:pt>
                <c:pt idx="1">
                  <c:v>56</c:v>
                </c:pt>
                <c:pt idx="2">
                  <c:v>56</c:v>
                </c:pt>
                <c:pt idx="3">
                  <c:v>55</c:v>
                </c:pt>
                <c:pt idx="4">
                  <c:v>57</c:v>
                </c:pt>
                <c:pt idx="5">
                  <c:v>57</c:v>
                </c:pt>
                <c:pt idx="6">
                  <c:v>57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57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59</c:v>
                </c:pt>
                <c:pt idx="23">
                  <c:v>51</c:v>
                </c:pt>
                <c:pt idx="24">
                  <c:v>51</c:v>
                </c:pt>
                <c:pt idx="25">
                  <c:v>51</c:v>
                </c:pt>
                <c:pt idx="26">
                  <c:v>51</c:v>
                </c:pt>
                <c:pt idx="27">
                  <c:v>51</c:v>
                </c:pt>
                <c:pt idx="28">
                  <c:v>51</c:v>
                </c:pt>
                <c:pt idx="29">
                  <c:v>52</c:v>
                </c:pt>
                <c:pt idx="30">
                  <c:v>52</c:v>
                </c:pt>
                <c:pt idx="31">
                  <c:v>53</c:v>
                </c:pt>
                <c:pt idx="32">
                  <c:v>53</c:v>
                </c:pt>
                <c:pt idx="33">
                  <c:v>53</c:v>
                </c:pt>
                <c:pt idx="34">
                  <c:v>55</c:v>
                </c:pt>
                <c:pt idx="35">
                  <c:v>55</c:v>
                </c:pt>
                <c:pt idx="36">
                  <c:v>56</c:v>
                </c:pt>
                <c:pt idx="37">
                  <c:v>56</c:v>
                </c:pt>
                <c:pt idx="38">
                  <c:v>56</c:v>
                </c:pt>
                <c:pt idx="39">
                  <c:v>55</c:v>
                </c:pt>
                <c:pt idx="40">
                  <c:v>55</c:v>
                </c:pt>
                <c:pt idx="41">
                  <c:v>57</c:v>
                </c:pt>
                <c:pt idx="42">
                  <c:v>57</c:v>
                </c:pt>
                <c:pt idx="43">
                  <c:v>58</c:v>
                </c:pt>
                <c:pt idx="44">
                  <c:v>58</c:v>
                </c:pt>
                <c:pt idx="45">
                  <c:v>58</c:v>
                </c:pt>
                <c:pt idx="46">
                  <c:v>58</c:v>
                </c:pt>
                <c:pt idx="47">
                  <c:v>58</c:v>
                </c:pt>
                <c:pt idx="48">
                  <c:v>58</c:v>
                </c:pt>
                <c:pt idx="49">
                  <c:v>58</c:v>
                </c:pt>
                <c:pt idx="50">
                  <c:v>58</c:v>
                </c:pt>
                <c:pt idx="51">
                  <c:v>58</c:v>
                </c:pt>
                <c:pt idx="52">
                  <c:v>59</c:v>
                </c:pt>
                <c:pt idx="53">
                  <c:v>59</c:v>
                </c:pt>
                <c:pt idx="54">
                  <c:v>61</c:v>
                </c:pt>
                <c:pt idx="55">
                  <c:v>59</c:v>
                </c:pt>
                <c:pt idx="56">
                  <c:v>59</c:v>
                </c:pt>
                <c:pt idx="57">
                  <c:v>59</c:v>
                </c:pt>
                <c:pt idx="58">
                  <c:v>59</c:v>
                </c:pt>
                <c:pt idx="59">
                  <c:v>59</c:v>
                </c:pt>
                <c:pt idx="60">
                  <c:v>59</c:v>
                </c:pt>
                <c:pt idx="61">
                  <c:v>59</c:v>
                </c:pt>
                <c:pt idx="62">
                  <c:v>59</c:v>
                </c:pt>
                <c:pt idx="63">
                  <c:v>59</c:v>
                </c:pt>
                <c:pt idx="64">
                  <c:v>59</c:v>
                </c:pt>
                <c:pt idx="65">
                  <c:v>59</c:v>
                </c:pt>
                <c:pt idx="66">
                  <c:v>59</c:v>
                </c:pt>
                <c:pt idx="67">
                  <c:v>60</c:v>
                </c:pt>
                <c:pt idx="68">
                  <c:v>62</c:v>
                </c:pt>
                <c:pt idx="69">
                  <c:v>62</c:v>
                </c:pt>
                <c:pt idx="70">
                  <c:v>62</c:v>
                </c:pt>
                <c:pt idx="71">
                  <c:v>69</c:v>
                </c:pt>
                <c:pt idx="72">
                  <c:v>69</c:v>
                </c:pt>
                <c:pt idx="73">
                  <c:v>69</c:v>
                </c:pt>
                <c:pt idx="74">
                  <c:v>70</c:v>
                </c:pt>
                <c:pt idx="75">
                  <c:v>69</c:v>
                </c:pt>
                <c:pt idx="76">
                  <c:v>70</c:v>
                </c:pt>
                <c:pt idx="77">
                  <c:v>70</c:v>
                </c:pt>
                <c:pt idx="78">
                  <c:v>71</c:v>
                </c:pt>
                <c:pt idx="79">
                  <c:v>71</c:v>
                </c:pt>
                <c:pt idx="80">
                  <c:v>71</c:v>
                </c:pt>
                <c:pt idx="81">
                  <c:v>72</c:v>
                </c:pt>
                <c:pt idx="82">
                  <c:v>72</c:v>
                </c:pt>
                <c:pt idx="83">
                  <c:v>72</c:v>
                </c:pt>
                <c:pt idx="84">
                  <c:v>73</c:v>
                </c:pt>
                <c:pt idx="85">
                  <c:v>73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atlas_traces!$B$4:$CI$4</c:f>
              <c:numCache>
                <c:formatCode>General</c:formatCode>
                <c:ptCount val="86"/>
                <c:pt idx="0">
                  <c:v>88</c:v>
                </c:pt>
                <c:pt idx="1">
                  <c:v>61</c:v>
                </c:pt>
                <c:pt idx="2">
                  <c:v>61</c:v>
                </c:pt>
                <c:pt idx="3">
                  <c:v>59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60</c:v>
                </c:pt>
                <c:pt idx="17">
                  <c:v>60</c:v>
                </c:pt>
                <c:pt idx="18">
                  <c:v>61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61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52</c:v>
                </c:pt>
                <c:pt idx="28">
                  <c:v>52</c:v>
                </c:pt>
                <c:pt idx="29">
                  <c:v>52</c:v>
                </c:pt>
                <c:pt idx="30">
                  <c:v>52</c:v>
                </c:pt>
                <c:pt idx="31">
                  <c:v>52</c:v>
                </c:pt>
                <c:pt idx="32">
                  <c:v>52</c:v>
                </c:pt>
                <c:pt idx="33">
                  <c:v>52</c:v>
                </c:pt>
                <c:pt idx="34">
                  <c:v>52</c:v>
                </c:pt>
                <c:pt idx="35">
                  <c:v>52</c:v>
                </c:pt>
                <c:pt idx="36">
                  <c:v>53</c:v>
                </c:pt>
                <c:pt idx="37">
                  <c:v>53</c:v>
                </c:pt>
                <c:pt idx="38">
                  <c:v>53</c:v>
                </c:pt>
                <c:pt idx="39">
                  <c:v>52</c:v>
                </c:pt>
                <c:pt idx="40">
                  <c:v>52</c:v>
                </c:pt>
                <c:pt idx="41">
                  <c:v>56</c:v>
                </c:pt>
                <c:pt idx="42">
                  <c:v>56</c:v>
                </c:pt>
                <c:pt idx="43">
                  <c:v>56</c:v>
                </c:pt>
                <c:pt idx="44">
                  <c:v>56</c:v>
                </c:pt>
                <c:pt idx="45">
                  <c:v>56</c:v>
                </c:pt>
                <c:pt idx="46">
                  <c:v>56</c:v>
                </c:pt>
                <c:pt idx="47">
                  <c:v>56</c:v>
                </c:pt>
                <c:pt idx="48">
                  <c:v>56</c:v>
                </c:pt>
                <c:pt idx="49">
                  <c:v>56</c:v>
                </c:pt>
                <c:pt idx="50">
                  <c:v>54</c:v>
                </c:pt>
                <c:pt idx="51">
                  <c:v>54</c:v>
                </c:pt>
                <c:pt idx="52">
                  <c:v>54</c:v>
                </c:pt>
                <c:pt idx="53">
                  <c:v>54</c:v>
                </c:pt>
                <c:pt idx="54">
                  <c:v>56</c:v>
                </c:pt>
                <c:pt idx="55">
                  <c:v>54</c:v>
                </c:pt>
                <c:pt idx="56">
                  <c:v>54</c:v>
                </c:pt>
                <c:pt idx="57">
                  <c:v>53</c:v>
                </c:pt>
                <c:pt idx="58">
                  <c:v>53</c:v>
                </c:pt>
                <c:pt idx="59">
                  <c:v>53</c:v>
                </c:pt>
                <c:pt idx="60">
                  <c:v>53</c:v>
                </c:pt>
                <c:pt idx="61">
                  <c:v>53</c:v>
                </c:pt>
                <c:pt idx="62">
                  <c:v>53</c:v>
                </c:pt>
                <c:pt idx="63">
                  <c:v>52</c:v>
                </c:pt>
                <c:pt idx="64">
                  <c:v>52</c:v>
                </c:pt>
                <c:pt idx="65">
                  <c:v>52</c:v>
                </c:pt>
                <c:pt idx="66">
                  <c:v>52</c:v>
                </c:pt>
                <c:pt idx="67">
                  <c:v>54</c:v>
                </c:pt>
                <c:pt idx="68">
                  <c:v>55</c:v>
                </c:pt>
                <c:pt idx="69">
                  <c:v>55</c:v>
                </c:pt>
                <c:pt idx="70">
                  <c:v>56</c:v>
                </c:pt>
                <c:pt idx="71">
                  <c:v>62</c:v>
                </c:pt>
                <c:pt idx="72">
                  <c:v>62</c:v>
                </c:pt>
                <c:pt idx="73">
                  <c:v>62</c:v>
                </c:pt>
                <c:pt idx="74">
                  <c:v>63</c:v>
                </c:pt>
                <c:pt idx="75">
                  <c:v>55</c:v>
                </c:pt>
                <c:pt idx="76">
                  <c:v>63</c:v>
                </c:pt>
                <c:pt idx="77">
                  <c:v>63</c:v>
                </c:pt>
                <c:pt idx="78">
                  <c:v>62</c:v>
                </c:pt>
                <c:pt idx="79">
                  <c:v>62</c:v>
                </c:pt>
                <c:pt idx="80">
                  <c:v>62</c:v>
                </c:pt>
                <c:pt idx="81">
                  <c:v>62</c:v>
                </c:pt>
                <c:pt idx="82">
                  <c:v>62</c:v>
                </c:pt>
                <c:pt idx="83">
                  <c:v>62</c:v>
                </c:pt>
                <c:pt idx="84">
                  <c:v>63</c:v>
                </c:pt>
                <c:pt idx="85">
                  <c:v>63</c:v>
                </c:pt>
              </c:numCache>
            </c:numRef>
          </c:val>
          <c:smooth val="0"/>
        </c:ser>
        <c:ser>
          <c:idx val="2"/>
          <c:order val="2"/>
          <c:tx>
            <c:v># Conn. Comp.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atlas_traces!$B$5:$CI$5</c:f>
              <c:numCache>
                <c:formatCode>General</c:formatCode>
                <c:ptCount val="8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5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827904"/>
        <c:axId val="426771584"/>
      </c:lineChart>
      <c:catAx>
        <c:axId val="4648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771584"/>
        <c:crosses val="autoZero"/>
        <c:auto val="1"/>
        <c:lblAlgn val="ctr"/>
        <c:lblOffset val="100"/>
        <c:tickLblSkip val="10"/>
        <c:noMultiLvlLbl val="0"/>
      </c:catAx>
      <c:valAx>
        <c:axId val="42677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482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94647569766882"/>
          <c:y val="3.5423592884222845E-2"/>
          <c:w val="0.2486571844454718"/>
          <c:h val="0.29552728985799903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</a:rPr>
              <a:t>BioSQL:</a:t>
            </a:r>
            <a:br>
              <a:rPr lang="en-US" sz="1600">
                <a:solidFill>
                  <a:schemeClr val="tx1"/>
                </a:solidFill>
              </a:rPr>
            </a:br>
            <a:r>
              <a:rPr lang="en-US" sz="1600">
                <a:solidFill>
                  <a:schemeClr val="tx1"/>
                </a:solidFill>
              </a:rPr>
              <a:t>Metrics for the gcc</a:t>
            </a:r>
          </a:p>
        </c:rich>
      </c:tx>
      <c:layout>
        <c:manualLayout>
          <c:xMode val="edge"/>
          <c:yMode val="edge"/>
          <c:x val="0.88731550531492132"/>
          <c:y val="6.0185185185185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44190700502632E-2"/>
          <c:y val="0.17171296296296318"/>
          <c:w val="0.97561348819667371"/>
          <c:h val="0.72088764946048489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biosql_traces!$B$7:$AW$7</c:f>
              <c:strCache>
                <c:ptCount val="48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strCache>
            </c:strRef>
          </c:cat>
          <c:val>
            <c:numRef>
              <c:f>biosql_traces!$B$8:$AW$8</c:f>
              <c:numCache>
                <c:formatCode>General</c:formatCode>
                <c:ptCount val="48"/>
                <c:pt idx="0">
                  <c:v>43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17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23</c:v>
                </c:pt>
                <c:pt idx="23">
                  <c:v>23</c:v>
                </c:pt>
                <c:pt idx="24">
                  <c:v>23</c:v>
                </c:pt>
                <c:pt idx="25">
                  <c:v>25</c:v>
                </c:pt>
                <c:pt idx="26">
                  <c:v>25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28</c:v>
                </c:pt>
                <c:pt idx="40">
                  <c:v>28</c:v>
                </c:pt>
                <c:pt idx="41">
                  <c:v>28</c:v>
                </c:pt>
                <c:pt idx="42">
                  <c:v>28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biosql_traces!$B$9:$AW$9</c:f>
              <c:numCache>
                <c:formatCode>General</c:formatCode>
                <c:ptCount val="48"/>
                <c:pt idx="0">
                  <c:v>79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23</c:v>
                </c:pt>
                <c:pt idx="12">
                  <c:v>22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23</c:v>
                </c:pt>
                <c:pt idx="17">
                  <c:v>24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36</c:v>
                </c:pt>
                <c:pt idx="26">
                  <c:v>36</c:v>
                </c:pt>
                <c:pt idx="27">
                  <c:v>39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41</c:v>
                </c:pt>
                <c:pt idx="32">
                  <c:v>41</c:v>
                </c:pt>
                <c:pt idx="33">
                  <c:v>41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40</c:v>
                </c:pt>
                <c:pt idx="38">
                  <c:v>41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</c:numCache>
            </c:numRef>
          </c:val>
          <c:smooth val="0"/>
        </c:ser>
        <c:ser>
          <c:idx val="2"/>
          <c:order val="2"/>
          <c:tx>
            <c:v>Diameter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biosql_traces!$B$10:$AW$10</c:f>
              <c:numCache>
                <c:formatCode>General</c:formatCode>
                <c:ptCount val="4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45632"/>
        <c:axId val="426828352"/>
      </c:lineChart>
      <c:catAx>
        <c:axId val="46624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828352"/>
        <c:crosses val="autoZero"/>
        <c:auto val="1"/>
        <c:lblAlgn val="ctr"/>
        <c:lblOffset val="100"/>
        <c:noMultiLvlLbl val="0"/>
      </c:catAx>
      <c:valAx>
        <c:axId val="42682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624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351621027128691"/>
          <c:y val="6.3506124234470704E-2"/>
          <c:w val="0.1925280190178657"/>
          <c:h val="0.3183191163604556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Correlate</a:t>
            </a:r>
            <a:r>
              <a:rPr lang="en-US" baseline="0"/>
              <a:t> vertices in the whole graph and in GCC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#Vertices in the whole graph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biosql_traces!$B$2:$AW$2</c:f>
              <c:strCache>
                <c:ptCount val="48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strCache>
            </c:strRef>
          </c:cat>
          <c:val>
            <c:numRef>
              <c:f>biosql_traces!$B$3:$AW$3</c:f>
              <c:numCache>
                <c:formatCode>General</c:formatCode>
                <c:ptCount val="48"/>
                <c:pt idx="0">
                  <c:v>45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20</c:v>
                </c:pt>
                <c:pt idx="12">
                  <c:v>20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26</c:v>
                </c:pt>
                <c:pt idx="26">
                  <c:v>26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28</c:v>
                </c:pt>
                <c:pt idx="40">
                  <c:v>28</c:v>
                </c:pt>
                <c:pt idx="41">
                  <c:v>28</c:v>
                </c:pt>
                <c:pt idx="42">
                  <c:v>28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</c:numCache>
            </c:numRef>
          </c:val>
          <c:smooth val="0"/>
        </c:ser>
        <c:ser>
          <c:idx val="1"/>
          <c:order val="1"/>
          <c:tx>
            <c:v>Vertices in the GCC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biosql_traces!$B$8:$AW$8</c:f>
              <c:numCache>
                <c:formatCode>General</c:formatCode>
                <c:ptCount val="48"/>
                <c:pt idx="0">
                  <c:v>43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17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23</c:v>
                </c:pt>
                <c:pt idx="23">
                  <c:v>23</c:v>
                </c:pt>
                <c:pt idx="24">
                  <c:v>23</c:v>
                </c:pt>
                <c:pt idx="25">
                  <c:v>25</c:v>
                </c:pt>
                <c:pt idx="26">
                  <c:v>25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28</c:v>
                </c:pt>
                <c:pt idx="40">
                  <c:v>28</c:v>
                </c:pt>
                <c:pt idx="41">
                  <c:v>28</c:v>
                </c:pt>
                <c:pt idx="42">
                  <c:v>28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46656"/>
        <c:axId val="426830080"/>
      </c:lineChart>
      <c:catAx>
        <c:axId val="46624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830080"/>
        <c:crosses val="autoZero"/>
        <c:auto val="1"/>
        <c:lblAlgn val="ctr"/>
        <c:lblOffset val="100"/>
        <c:noMultiLvlLbl val="0"/>
      </c:catAx>
      <c:valAx>
        <c:axId val="42683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624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Correlate Edges in the whole graph and in GCC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#Edges in the whole graph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biosql_traces!$B$2:$AW$2</c:f>
              <c:strCache>
                <c:ptCount val="48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strCache>
            </c:strRef>
          </c:cat>
          <c:val>
            <c:numRef>
              <c:f>biosql_traces!$B$4:$AW$4</c:f>
              <c:numCache>
                <c:formatCode>General</c:formatCode>
                <c:ptCount val="48"/>
                <c:pt idx="0">
                  <c:v>79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20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23</c:v>
                </c:pt>
                <c:pt idx="12">
                  <c:v>22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23</c:v>
                </c:pt>
                <c:pt idx="17">
                  <c:v>24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36</c:v>
                </c:pt>
                <c:pt idx="26">
                  <c:v>36</c:v>
                </c:pt>
                <c:pt idx="27">
                  <c:v>39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41</c:v>
                </c:pt>
                <c:pt idx="32">
                  <c:v>41</c:v>
                </c:pt>
                <c:pt idx="33">
                  <c:v>41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40</c:v>
                </c:pt>
                <c:pt idx="38">
                  <c:v>41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</c:numCache>
            </c:numRef>
          </c:val>
          <c:smooth val="0"/>
        </c:ser>
        <c:ser>
          <c:idx val="1"/>
          <c:order val="1"/>
          <c:tx>
            <c:v>#Edges in the GCC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biosql_traces!$B$9:$AW$9</c:f>
              <c:numCache>
                <c:formatCode>General</c:formatCode>
                <c:ptCount val="48"/>
                <c:pt idx="0">
                  <c:v>79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23</c:v>
                </c:pt>
                <c:pt idx="12">
                  <c:v>22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23</c:v>
                </c:pt>
                <c:pt idx="17">
                  <c:v>24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36</c:v>
                </c:pt>
                <c:pt idx="26">
                  <c:v>36</c:v>
                </c:pt>
                <c:pt idx="27">
                  <c:v>39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41</c:v>
                </c:pt>
                <c:pt idx="32">
                  <c:v>41</c:v>
                </c:pt>
                <c:pt idx="33">
                  <c:v>41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40</c:v>
                </c:pt>
                <c:pt idx="38">
                  <c:v>41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36672"/>
        <c:axId val="426831808"/>
      </c:lineChart>
      <c:catAx>
        <c:axId val="42703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831808"/>
        <c:crosses val="autoZero"/>
        <c:auto val="1"/>
        <c:lblAlgn val="ctr"/>
        <c:lblOffset val="100"/>
        <c:noMultiLvlLbl val="0"/>
      </c:catAx>
      <c:valAx>
        <c:axId val="42683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03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BioSQL: Number of Nodes over time</a:t>
            </a:r>
          </a:p>
        </c:rich>
      </c:tx>
      <c:layout>
        <c:manualLayout>
          <c:xMode val="edge"/>
          <c:yMode val="edge"/>
          <c:x val="0.35585048420671589"/>
          <c:y val="3.59550646624942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101457145443108E-2"/>
          <c:y val="0.28817984326989193"/>
          <c:w val="0.91930545750746673"/>
          <c:h val="0.57280428742912892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biosql_traces!$C$2:$AW$2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biosql_traces!$C$3:$AW$3</c:f>
              <c:numCache>
                <c:formatCode>General</c:formatCode>
                <c:ptCount val="47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20</c:v>
                </c:pt>
                <c:pt idx="11">
                  <c:v>20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18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26</c:v>
                </c:pt>
                <c:pt idx="25">
                  <c:v>26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28</c:v>
                </c:pt>
                <c:pt idx="39">
                  <c:v>28</c:v>
                </c:pt>
                <c:pt idx="40">
                  <c:v>28</c:v>
                </c:pt>
                <c:pt idx="41">
                  <c:v>28</c:v>
                </c:pt>
                <c:pt idx="42">
                  <c:v>28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37184"/>
        <c:axId val="426833536"/>
      </c:lineChart>
      <c:catAx>
        <c:axId val="4270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v. id</a:t>
                </a:r>
              </a:p>
            </c:rich>
          </c:tx>
          <c:layout>
            <c:manualLayout>
              <c:xMode val="edge"/>
              <c:yMode val="edge"/>
              <c:x val="0.93321554317905386"/>
              <c:y val="0.7770484006130306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833536"/>
        <c:crosses val="autoZero"/>
        <c:auto val="1"/>
        <c:lblAlgn val="ctr"/>
        <c:lblOffset val="100"/>
        <c:tickLblSkip val="10"/>
        <c:noMultiLvlLbl val="0"/>
      </c:catAx>
      <c:valAx>
        <c:axId val="426833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03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BioSQL: Number of Edges over time</a:t>
            </a:r>
            <a:endParaRPr lang="en-US" sz="12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25940507436556"/>
          <c:y val="0.15506926217556175"/>
          <c:w val="0.85618503937007973"/>
          <c:h val="0.65691382327209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biosql_traces!$C$2:$AW$2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biosql_traces!$C$4:$AW$4</c:f>
              <c:numCache>
                <c:formatCode>General</c:formatCode>
                <c:ptCount val="47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23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23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36</c:v>
                </c:pt>
                <c:pt idx="25">
                  <c:v>36</c:v>
                </c:pt>
                <c:pt idx="26">
                  <c:v>39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41</c:v>
                </c:pt>
                <c:pt idx="31">
                  <c:v>41</c:v>
                </c:pt>
                <c:pt idx="32">
                  <c:v>41</c:v>
                </c:pt>
                <c:pt idx="33">
                  <c:v>41</c:v>
                </c:pt>
                <c:pt idx="34">
                  <c:v>41</c:v>
                </c:pt>
                <c:pt idx="35">
                  <c:v>41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37696"/>
        <c:axId val="426835264"/>
      </c:lineChart>
      <c:catAx>
        <c:axId val="42703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v.id</a:t>
                </a:r>
              </a:p>
            </c:rich>
          </c:tx>
          <c:layout>
            <c:manualLayout>
              <c:xMode val="edge"/>
              <c:yMode val="edge"/>
              <c:x val="0.91758549955266833"/>
              <c:y val="0.7460633484162895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835264"/>
        <c:crosses val="autoZero"/>
        <c:auto val="1"/>
        <c:lblAlgn val="ctr"/>
        <c:lblOffset val="100"/>
        <c:tickLblSkip val="10"/>
        <c:noMultiLvlLbl val="0"/>
      </c:catAx>
      <c:valAx>
        <c:axId val="42683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03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BioSQL: Diameter of LWC over time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842519685039368E-2"/>
          <c:y val="0.3431204963015988"/>
          <c:w val="0.89560192475940503"/>
          <c:h val="0.427041756144118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biosql_traces!$C$7:$AW$7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biosql_traces!$C$10:$AW$10</c:f>
              <c:numCache>
                <c:formatCode>General</c:formatCode>
                <c:ptCount val="4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47168"/>
        <c:axId val="428164224"/>
      </c:lineChart>
      <c:catAx>
        <c:axId val="46624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v. id</a:t>
                </a:r>
              </a:p>
            </c:rich>
          </c:tx>
          <c:layout>
            <c:manualLayout>
              <c:xMode val="edge"/>
              <c:yMode val="edge"/>
              <c:x val="0.9115743140803052"/>
              <c:y val="0.70854545454545526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8164224"/>
        <c:crosses val="autoZero"/>
        <c:auto val="1"/>
        <c:lblAlgn val="ctr"/>
        <c:lblOffset val="100"/>
        <c:tickLblSkip val="10"/>
        <c:noMultiLvlLbl val="0"/>
      </c:catAx>
      <c:valAx>
        <c:axId val="42816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624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BioSQL: </a:t>
            </a:r>
            <a:r>
              <a:rPr lang="en-US" sz="1600" b="1" i="0" u="none" strike="noStrike" baseline="0"/>
              <a:t>LWC as pct of the graph over time</a:t>
            </a:r>
            <a:endParaRPr lang="en-US" sz="16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2.9575362015109425E-2"/>
          <c:y val="4.838709677419355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8789370078740243E-2"/>
          <c:y val="0.28584793836254374"/>
          <c:w val="0.89655796150481148"/>
          <c:h val="0.56611802556938462"/>
        </c:manualLayout>
      </c:layout>
      <c:lineChart>
        <c:grouping val="standard"/>
        <c:varyColors val="0"/>
        <c:ser>
          <c:idx val="0"/>
          <c:order val="0"/>
          <c:tx>
            <c:v>nodes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biosql_traces!$C$11:$AW$11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biosql_traces!$C$12:$AW$12</c:f>
              <c:numCache>
                <c:formatCode>0%</c:formatCode>
                <c:ptCount val="47"/>
                <c:pt idx="0">
                  <c:v>0.76190476190476186</c:v>
                </c:pt>
                <c:pt idx="1">
                  <c:v>0.76190476190476186</c:v>
                </c:pt>
                <c:pt idx="2">
                  <c:v>0.76190476190476186</c:v>
                </c:pt>
                <c:pt idx="3">
                  <c:v>0.9</c:v>
                </c:pt>
                <c:pt idx="4">
                  <c:v>0.9</c:v>
                </c:pt>
                <c:pt idx="5">
                  <c:v>0.90476190476190477</c:v>
                </c:pt>
                <c:pt idx="6">
                  <c:v>0.95238095238095233</c:v>
                </c:pt>
                <c:pt idx="7">
                  <c:v>0.95238095238095233</c:v>
                </c:pt>
                <c:pt idx="8">
                  <c:v>0.95238095238095233</c:v>
                </c:pt>
                <c:pt idx="9">
                  <c:v>0.95238095238095233</c:v>
                </c:pt>
                <c:pt idx="10">
                  <c:v>0.95</c:v>
                </c:pt>
                <c:pt idx="11">
                  <c:v>0.9</c:v>
                </c:pt>
                <c:pt idx="12">
                  <c:v>0.94736842105263153</c:v>
                </c:pt>
                <c:pt idx="13">
                  <c:v>0.94736842105263153</c:v>
                </c:pt>
                <c:pt idx="14">
                  <c:v>0.94736842105263153</c:v>
                </c:pt>
                <c:pt idx="15">
                  <c:v>0.94736842105263153</c:v>
                </c:pt>
                <c:pt idx="16">
                  <c:v>0.94444444444444442</c:v>
                </c:pt>
                <c:pt idx="17">
                  <c:v>0.94736842105263153</c:v>
                </c:pt>
                <c:pt idx="18">
                  <c:v>0.94736842105263153</c:v>
                </c:pt>
                <c:pt idx="19">
                  <c:v>0.94736842105263153</c:v>
                </c:pt>
                <c:pt idx="20">
                  <c:v>0.94736842105263153</c:v>
                </c:pt>
                <c:pt idx="21">
                  <c:v>0.95833333333333337</c:v>
                </c:pt>
                <c:pt idx="22">
                  <c:v>0.95833333333333337</c:v>
                </c:pt>
                <c:pt idx="23">
                  <c:v>0.95833333333333337</c:v>
                </c:pt>
                <c:pt idx="24">
                  <c:v>0.96153846153846156</c:v>
                </c:pt>
                <c:pt idx="25">
                  <c:v>0.96153846153846156</c:v>
                </c:pt>
                <c:pt idx="26">
                  <c:v>0.96296296296296291</c:v>
                </c:pt>
                <c:pt idx="27">
                  <c:v>0.96296296296296291</c:v>
                </c:pt>
                <c:pt idx="28">
                  <c:v>0.96296296296296291</c:v>
                </c:pt>
                <c:pt idx="29">
                  <c:v>0.9642857142857143</c:v>
                </c:pt>
                <c:pt idx="30">
                  <c:v>0.9642857142857143</c:v>
                </c:pt>
                <c:pt idx="31">
                  <c:v>0.9642857142857143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edges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4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biosql_traces!$C$13:$AW$13</c:f>
              <c:numCache>
                <c:formatCode>0%</c:formatCode>
                <c:ptCount val="47"/>
                <c:pt idx="0">
                  <c:v>0.88235294117647056</c:v>
                </c:pt>
                <c:pt idx="1">
                  <c:v>0.88235294117647056</c:v>
                </c:pt>
                <c:pt idx="2">
                  <c:v>0.88235294117647056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38208"/>
        <c:axId val="428165952"/>
      </c:lineChart>
      <c:catAx>
        <c:axId val="42703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v. id</a:t>
                </a:r>
              </a:p>
            </c:rich>
          </c:tx>
          <c:layout>
            <c:manualLayout>
              <c:xMode val="edge"/>
              <c:yMode val="edge"/>
              <c:x val="0.91790661328014589"/>
              <c:y val="0.7952150537634408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8165952"/>
        <c:crosses val="autoZero"/>
        <c:auto val="1"/>
        <c:lblAlgn val="ctr"/>
        <c:lblOffset val="100"/>
        <c:tickLblSkip val="10"/>
        <c:noMultiLvlLbl val="0"/>
      </c:catAx>
      <c:valAx>
        <c:axId val="42816595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0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55104217832936"/>
          <c:y val="0.49938531877063791"/>
          <c:w val="0.1912944246808469"/>
          <c:h val="0.18400423307163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BioSQL: Number of Weak Components over time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375298593293816E-2"/>
          <c:y val="0.34153816872369597"/>
          <c:w val="0.89881644007982153"/>
          <c:h val="0.45573636382288391"/>
        </c:manualLayout>
      </c:layout>
      <c:lineChart>
        <c:grouping val="standard"/>
        <c:varyColors val="0"/>
        <c:ser>
          <c:idx val="0"/>
          <c:order val="0"/>
          <c:tx>
            <c:v># Weak Comp.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biosql_traces!$C$2:$AW$2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biosql_traces!$C$5:$AW$5</c:f>
              <c:numCache>
                <c:formatCode>General</c:formatCode>
                <c:ptCount val="4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39232"/>
        <c:axId val="428167680"/>
      </c:lineChart>
      <c:catAx>
        <c:axId val="4270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v. id</a:t>
                </a:r>
              </a:p>
            </c:rich>
          </c:tx>
          <c:layout>
            <c:manualLayout>
              <c:xMode val="edge"/>
              <c:yMode val="edge"/>
              <c:x val="0.90842391892024676"/>
              <c:y val="0.727844827247516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8167680"/>
        <c:crosses val="autoZero"/>
        <c:auto val="1"/>
        <c:lblAlgn val="ctr"/>
        <c:lblOffset val="100"/>
        <c:tickLblSkip val="10"/>
        <c:noMultiLvlLbl val="0"/>
      </c:catAx>
      <c:valAx>
        <c:axId val="42816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03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solidFill>
                  <a:schemeClr val="tx1"/>
                </a:solidFill>
                <a:effectLst/>
              </a:rPr>
              <a:t>Castor2:</a:t>
            </a:r>
            <a:br>
              <a:rPr lang="en-US" sz="1600" b="0" i="0" baseline="0">
                <a:solidFill>
                  <a:schemeClr val="tx1"/>
                </a:solidFill>
                <a:effectLst/>
              </a:rPr>
            </a:br>
            <a:r>
              <a:rPr lang="en-US" sz="1600" b="0" i="0" baseline="0">
                <a:solidFill>
                  <a:schemeClr val="tx1"/>
                </a:solidFill>
                <a:effectLst/>
              </a:rPr>
              <a:t>Metrics for the entire graph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82236104179285197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3408520088835049E-2"/>
          <c:y val="0.26851851851851855"/>
          <c:w val="0.97038827377347137"/>
          <c:h val="0.53190616797900259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castor2_traces!$B$2:$GN$2</c:f>
              <c:strCache>
                <c:ptCount val="195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</c:strCache>
            </c:strRef>
          </c:cat>
          <c:val>
            <c:numRef>
              <c:f>castor2_traces!$B$3:$GN$3</c:f>
              <c:numCache>
                <c:formatCode>General</c:formatCode>
                <c:ptCount val="195"/>
                <c:pt idx="0">
                  <c:v>91</c:v>
                </c:pt>
                <c:pt idx="1">
                  <c:v>62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64</c:v>
                </c:pt>
                <c:pt idx="43">
                  <c:v>64</c:v>
                </c:pt>
                <c:pt idx="44">
                  <c:v>64</c:v>
                </c:pt>
                <c:pt idx="45">
                  <c:v>64</c:v>
                </c:pt>
                <c:pt idx="46">
                  <c:v>64</c:v>
                </c:pt>
                <c:pt idx="47">
                  <c:v>64</c:v>
                </c:pt>
                <c:pt idx="48">
                  <c:v>64</c:v>
                </c:pt>
                <c:pt idx="49">
                  <c:v>64</c:v>
                </c:pt>
                <c:pt idx="50">
                  <c:v>64</c:v>
                </c:pt>
                <c:pt idx="51">
                  <c:v>64</c:v>
                </c:pt>
                <c:pt idx="52">
                  <c:v>64</c:v>
                </c:pt>
                <c:pt idx="53">
                  <c:v>64</c:v>
                </c:pt>
                <c:pt idx="54">
                  <c:v>64</c:v>
                </c:pt>
                <c:pt idx="55">
                  <c:v>65</c:v>
                </c:pt>
                <c:pt idx="56">
                  <c:v>65</c:v>
                </c:pt>
                <c:pt idx="57">
                  <c:v>65</c:v>
                </c:pt>
                <c:pt idx="58">
                  <c:v>65</c:v>
                </c:pt>
                <c:pt idx="59">
                  <c:v>65</c:v>
                </c:pt>
                <c:pt idx="60">
                  <c:v>65</c:v>
                </c:pt>
                <c:pt idx="61">
                  <c:v>65</c:v>
                </c:pt>
                <c:pt idx="62">
                  <c:v>65</c:v>
                </c:pt>
                <c:pt idx="63">
                  <c:v>66</c:v>
                </c:pt>
                <c:pt idx="64">
                  <c:v>66</c:v>
                </c:pt>
                <c:pt idx="65">
                  <c:v>66</c:v>
                </c:pt>
                <c:pt idx="66">
                  <c:v>66</c:v>
                </c:pt>
                <c:pt idx="67">
                  <c:v>66</c:v>
                </c:pt>
                <c:pt idx="68">
                  <c:v>65</c:v>
                </c:pt>
                <c:pt idx="69">
                  <c:v>65</c:v>
                </c:pt>
                <c:pt idx="70">
                  <c:v>65</c:v>
                </c:pt>
                <c:pt idx="71">
                  <c:v>65</c:v>
                </c:pt>
                <c:pt idx="72">
                  <c:v>66</c:v>
                </c:pt>
                <c:pt idx="73">
                  <c:v>66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67</c:v>
                </c:pt>
                <c:pt idx="80">
                  <c:v>67</c:v>
                </c:pt>
                <c:pt idx="81">
                  <c:v>67</c:v>
                </c:pt>
                <c:pt idx="82">
                  <c:v>67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67</c:v>
                </c:pt>
                <c:pt idx="89">
                  <c:v>67</c:v>
                </c:pt>
                <c:pt idx="90">
                  <c:v>66</c:v>
                </c:pt>
                <c:pt idx="91">
                  <c:v>66</c:v>
                </c:pt>
                <c:pt idx="92">
                  <c:v>66</c:v>
                </c:pt>
                <c:pt idx="93">
                  <c:v>66</c:v>
                </c:pt>
                <c:pt idx="94">
                  <c:v>66</c:v>
                </c:pt>
                <c:pt idx="95">
                  <c:v>66</c:v>
                </c:pt>
                <c:pt idx="96">
                  <c:v>66</c:v>
                </c:pt>
                <c:pt idx="97">
                  <c:v>66</c:v>
                </c:pt>
                <c:pt idx="98">
                  <c:v>66</c:v>
                </c:pt>
                <c:pt idx="99">
                  <c:v>66</c:v>
                </c:pt>
                <c:pt idx="100">
                  <c:v>66</c:v>
                </c:pt>
                <c:pt idx="101">
                  <c:v>66</c:v>
                </c:pt>
                <c:pt idx="102">
                  <c:v>66</c:v>
                </c:pt>
                <c:pt idx="103">
                  <c:v>66</c:v>
                </c:pt>
                <c:pt idx="104">
                  <c:v>66</c:v>
                </c:pt>
                <c:pt idx="105">
                  <c:v>66</c:v>
                </c:pt>
                <c:pt idx="106">
                  <c:v>66</c:v>
                </c:pt>
                <c:pt idx="107">
                  <c:v>66</c:v>
                </c:pt>
                <c:pt idx="108">
                  <c:v>66</c:v>
                </c:pt>
                <c:pt idx="109">
                  <c:v>66</c:v>
                </c:pt>
                <c:pt idx="110">
                  <c:v>66</c:v>
                </c:pt>
                <c:pt idx="111">
                  <c:v>66</c:v>
                </c:pt>
                <c:pt idx="112">
                  <c:v>66</c:v>
                </c:pt>
                <c:pt idx="113">
                  <c:v>67</c:v>
                </c:pt>
                <c:pt idx="114">
                  <c:v>67</c:v>
                </c:pt>
                <c:pt idx="115">
                  <c:v>67</c:v>
                </c:pt>
                <c:pt idx="116">
                  <c:v>68</c:v>
                </c:pt>
                <c:pt idx="117">
                  <c:v>68</c:v>
                </c:pt>
                <c:pt idx="118">
                  <c:v>68</c:v>
                </c:pt>
                <c:pt idx="119">
                  <c:v>69</c:v>
                </c:pt>
                <c:pt idx="120">
                  <c:v>69</c:v>
                </c:pt>
                <c:pt idx="121">
                  <c:v>69</c:v>
                </c:pt>
                <c:pt idx="122">
                  <c:v>69</c:v>
                </c:pt>
                <c:pt idx="123">
                  <c:v>69</c:v>
                </c:pt>
                <c:pt idx="124">
                  <c:v>69</c:v>
                </c:pt>
                <c:pt idx="125">
                  <c:v>69</c:v>
                </c:pt>
                <c:pt idx="126">
                  <c:v>69</c:v>
                </c:pt>
                <c:pt idx="127">
                  <c:v>69</c:v>
                </c:pt>
                <c:pt idx="128">
                  <c:v>69</c:v>
                </c:pt>
                <c:pt idx="129">
                  <c:v>69</c:v>
                </c:pt>
                <c:pt idx="130">
                  <c:v>69</c:v>
                </c:pt>
                <c:pt idx="131">
                  <c:v>69</c:v>
                </c:pt>
                <c:pt idx="132">
                  <c:v>69</c:v>
                </c:pt>
                <c:pt idx="133">
                  <c:v>74</c:v>
                </c:pt>
                <c:pt idx="134">
                  <c:v>74</c:v>
                </c:pt>
                <c:pt idx="135">
                  <c:v>74</c:v>
                </c:pt>
                <c:pt idx="136">
                  <c:v>74</c:v>
                </c:pt>
                <c:pt idx="137">
                  <c:v>74</c:v>
                </c:pt>
                <c:pt idx="138">
                  <c:v>74</c:v>
                </c:pt>
                <c:pt idx="139">
                  <c:v>74</c:v>
                </c:pt>
                <c:pt idx="140">
                  <c:v>74</c:v>
                </c:pt>
                <c:pt idx="141">
                  <c:v>64</c:v>
                </c:pt>
                <c:pt idx="142">
                  <c:v>64</c:v>
                </c:pt>
                <c:pt idx="143">
                  <c:v>65</c:v>
                </c:pt>
                <c:pt idx="144">
                  <c:v>65</c:v>
                </c:pt>
                <c:pt idx="145">
                  <c:v>65</c:v>
                </c:pt>
                <c:pt idx="146">
                  <c:v>65</c:v>
                </c:pt>
                <c:pt idx="147">
                  <c:v>66</c:v>
                </c:pt>
                <c:pt idx="148">
                  <c:v>65</c:v>
                </c:pt>
                <c:pt idx="149">
                  <c:v>66</c:v>
                </c:pt>
                <c:pt idx="150">
                  <c:v>66</c:v>
                </c:pt>
                <c:pt idx="151">
                  <c:v>66</c:v>
                </c:pt>
                <c:pt idx="152">
                  <c:v>66</c:v>
                </c:pt>
                <c:pt idx="153">
                  <c:v>66</c:v>
                </c:pt>
                <c:pt idx="154">
                  <c:v>66</c:v>
                </c:pt>
                <c:pt idx="155">
                  <c:v>66</c:v>
                </c:pt>
                <c:pt idx="156">
                  <c:v>66</c:v>
                </c:pt>
                <c:pt idx="157">
                  <c:v>66</c:v>
                </c:pt>
                <c:pt idx="158">
                  <c:v>66</c:v>
                </c:pt>
                <c:pt idx="159">
                  <c:v>66</c:v>
                </c:pt>
                <c:pt idx="160">
                  <c:v>66</c:v>
                </c:pt>
                <c:pt idx="161">
                  <c:v>74</c:v>
                </c:pt>
                <c:pt idx="162">
                  <c:v>73</c:v>
                </c:pt>
                <c:pt idx="163">
                  <c:v>73</c:v>
                </c:pt>
                <c:pt idx="164">
                  <c:v>73</c:v>
                </c:pt>
                <c:pt idx="165">
                  <c:v>73</c:v>
                </c:pt>
                <c:pt idx="166">
                  <c:v>73</c:v>
                </c:pt>
                <c:pt idx="167">
                  <c:v>74</c:v>
                </c:pt>
                <c:pt idx="168">
                  <c:v>74</c:v>
                </c:pt>
                <c:pt idx="169">
                  <c:v>74</c:v>
                </c:pt>
                <c:pt idx="170">
                  <c:v>74</c:v>
                </c:pt>
                <c:pt idx="171">
                  <c:v>74</c:v>
                </c:pt>
                <c:pt idx="172">
                  <c:v>74</c:v>
                </c:pt>
                <c:pt idx="173">
                  <c:v>74</c:v>
                </c:pt>
                <c:pt idx="174">
                  <c:v>74</c:v>
                </c:pt>
                <c:pt idx="175">
                  <c:v>74</c:v>
                </c:pt>
                <c:pt idx="176">
                  <c:v>74</c:v>
                </c:pt>
                <c:pt idx="177">
                  <c:v>74</c:v>
                </c:pt>
                <c:pt idx="178">
                  <c:v>74</c:v>
                </c:pt>
                <c:pt idx="179">
                  <c:v>74</c:v>
                </c:pt>
                <c:pt idx="180">
                  <c:v>74</c:v>
                </c:pt>
                <c:pt idx="181">
                  <c:v>74</c:v>
                </c:pt>
                <c:pt idx="182">
                  <c:v>74</c:v>
                </c:pt>
                <c:pt idx="183">
                  <c:v>74</c:v>
                </c:pt>
                <c:pt idx="184">
                  <c:v>73</c:v>
                </c:pt>
                <c:pt idx="185">
                  <c:v>74</c:v>
                </c:pt>
                <c:pt idx="186">
                  <c:v>76</c:v>
                </c:pt>
                <c:pt idx="187">
                  <c:v>76</c:v>
                </c:pt>
                <c:pt idx="188">
                  <c:v>74</c:v>
                </c:pt>
                <c:pt idx="189">
                  <c:v>74</c:v>
                </c:pt>
                <c:pt idx="190">
                  <c:v>74</c:v>
                </c:pt>
                <c:pt idx="191">
                  <c:v>74</c:v>
                </c:pt>
                <c:pt idx="192">
                  <c:v>74</c:v>
                </c:pt>
                <c:pt idx="193">
                  <c:v>74</c:v>
                </c:pt>
                <c:pt idx="194">
                  <c:v>74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castor2_traces!$B$4:$GN$4</c:f>
              <c:numCache>
                <c:formatCode>General</c:formatCode>
                <c:ptCount val="195"/>
                <c:pt idx="0">
                  <c:v>13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8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7</c:v>
                </c:pt>
                <c:pt idx="148">
                  <c:v>7</c:v>
                </c:pt>
                <c:pt idx="149">
                  <c:v>7</c:v>
                </c:pt>
                <c:pt idx="150">
                  <c:v>7</c:v>
                </c:pt>
                <c:pt idx="151">
                  <c:v>7</c:v>
                </c:pt>
                <c:pt idx="152">
                  <c:v>7</c:v>
                </c:pt>
                <c:pt idx="153">
                  <c:v>7</c:v>
                </c:pt>
                <c:pt idx="154">
                  <c:v>7</c:v>
                </c:pt>
                <c:pt idx="155">
                  <c:v>7</c:v>
                </c:pt>
                <c:pt idx="156">
                  <c:v>7</c:v>
                </c:pt>
                <c:pt idx="157">
                  <c:v>7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7</c:v>
                </c:pt>
                <c:pt idx="169">
                  <c:v>7</c:v>
                </c:pt>
                <c:pt idx="170">
                  <c:v>7</c:v>
                </c:pt>
                <c:pt idx="171">
                  <c:v>7</c:v>
                </c:pt>
                <c:pt idx="172">
                  <c:v>7</c:v>
                </c:pt>
                <c:pt idx="173">
                  <c:v>7</c:v>
                </c:pt>
                <c:pt idx="174">
                  <c:v>7</c:v>
                </c:pt>
                <c:pt idx="175">
                  <c:v>7</c:v>
                </c:pt>
                <c:pt idx="176">
                  <c:v>7</c:v>
                </c:pt>
                <c:pt idx="177">
                  <c:v>7</c:v>
                </c:pt>
                <c:pt idx="178">
                  <c:v>7</c:v>
                </c:pt>
                <c:pt idx="179">
                  <c:v>7</c:v>
                </c:pt>
                <c:pt idx="180">
                  <c:v>7</c:v>
                </c:pt>
                <c:pt idx="181">
                  <c:v>7</c:v>
                </c:pt>
                <c:pt idx="182">
                  <c:v>7</c:v>
                </c:pt>
                <c:pt idx="183">
                  <c:v>7</c:v>
                </c:pt>
                <c:pt idx="184">
                  <c:v>7</c:v>
                </c:pt>
                <c:pt idx="185">
                  <c:v>7</c:v>
                </c:pt>
                <c:pt idx="186">
                  <c:v>7</c:v>
                </c:pt>
                <c:pt idx="187">
                  <c:v>7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v># Conn. Comp.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castor2_traces!$B$5:$GN$5</c:f>
              <c:numCache>
                <c:formatCode>General</c:formatCode>
                <c:ptCount val="19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3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98880"/>
        <c:axId val="428169408"/>
      </c:lineChart>
      <c:catAx>
        <c:axId val="42789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8169408"/>
        <c:crosses val="autoZero"/>
        <c:auto val="1"/>
        <c:lblAlgn val="ctr"/>
        <c:lblOffset val="100"/>
        <c:noMultiLvlLbl val="0"/>
      </c:catAx>
      <c:valAx>
        <c:axId val="428169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89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924412894777662"/>
          <c:y val="3.0793963254593208E-2"/>
          <c:w val="0.24797704991471253"/>
          <c:h val="0.2396154126567512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solidFill>
                  <a:schemeClr val="tx1"/>
                </a:solidFill>
                <a:effectLst/>
              </a:rPr>
              <a:t>Castor2:</a:t>
            </a:r>
            <a:br>
              <a:rPr lang="en-US" sz="1600" b="0" i="0" baseline="0">
                <a:solidFill>
                  <a:schemeClr val="tx1"/>
                </a:solidFill>
                <a:effectLst/>
              </a:rPr>
            </a:br>
            <a:r>
              <a:rPr lang="en-US" sz="1600" b="0" i="0" baseline="0">
                <a:solidFill>
                  <a:schemeClr val="tx1"/>
                </a:solidFill>
                <a:effectLst/>
              </a:rPr>
              <a:t>Metrics for the gcc</a:t>
            </a:r>
            <a:endParaRPr lang="en-US" sz="1600">
              <a:solidFill>
                <a:schemeClr val="tx1"/>
              </a:solidFill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6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87209712254602945"/>
          <c:y val="3.240740740740745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654886312642676E-2"/>
          <c:y val="0.2734492563429573"/>
          <c:w val="0.97688868227264969"/>
          <c:h val="0.52234580052493462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castor2_traces!$B$7:$GN$7</c:f>
              <c:strCache>
                <c:ptCount val="195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</c:strCache>
            </c:strRef>
          </c:cat>
          <c:val>
            <c:numRef>
              <c:f>castor2_traces!$B$8:$GN$8</c:f>
              <c:numCache>
                <c:formatCode>General</c:formatCode>
                <c:ptCount val="195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5</c:v>
                </c:pt>
                <c:pt idx="164">
                  <c:v>5</c:v>
                </c:pt>
                <c:pt idx="165">
                  <c:v>5</c:v>
                </c:pt>
                <c:pt idx="166">
                  <c:v>5</c:v>
                </c:pt>
                <c:pt idx="167">
                  <c:v>5</c:v>
                </c:pt>
                <c:pt idx="168">
                  <c:v>5</c:v>
                </c:pt>
                <c:pt idx="169">
                  <c:v>5</c:v>
                </c:pt>
                <c:pt idx="170">
                  <c:v>5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5</c:v>
                </c:pt>
                <c:pt idx="183">
                  <c:v>5</c:v>
                </c:pt>
                <c:pt idx="184">
                  <c:v>5</c:v>
                </c:pt>
                <c:pt idx="185">
                  <c:v>5</c:v>
                </c:pt>
                <c:pt idx="186">
                  <c:v>5</c:v>
                </c:pt>
                <c:pt idx="187">
                  <c:v>5</c:v>
                </c:pt>
                <c:pt idx="188">
                  <c:v>11</c:v>
                </c:pt>
                <c:pt idx="189">
                  <c:v>11</c:v>
                </c:pt>
                <c:pt idx="190">
                  <c:v>11</c:v>
                </c:pt>
                <c:pt idx="191">
                  <c:v>11</c:v>
                </c:pt>
                <c:pt idx="192">
                  <c:v>11</c:v>
                </c:pt>
                <c:pt idx="193">
                  <c:v>11</c:v>
                </c:pt>
                <c:pt idx="194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castor2_traces!$B$7:$GN$7</c:f>
              <c:strCache>
                <c:ptCount val="195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</c:strCache>
            </c:strRef>
          </c:cat>
          <c:val>
            <c:numRef>
              <c:f>castor2_traces!$A$9:$GM$9</c:f>
              <c:numCache>
                <c:formatCode>General</c:formatCode>
                <c:ptCount val="195"/>
                <c:pt idx="0">
                  <c:v>0</c:v>
                </c:pt>
                <c:pt idx="1">
                  <c:v>10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v>Diameter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castor2_traces!$B$10:$GN$10</c:f>
              <c:numCache>
                <c:formatCode>General</c:formatCode>
                <c:ptCount val="19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7</c:v>
                </c:pt>
                <c:pt idx="189">
                  <c:v>7</c:v>
                </c:pt>
                <c:pt idx="190">
                  <c:v>7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70720"/>
        <c:axId val="475300416"/>
      </c:lineChart>
      <c:catAx>
        <c:axId val="42627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300416"/>
        <c:crosses val="autoZero"/>
        <c:auto val="1"/>
        <c:lblAlgn val="ctr"/>
        <c:lblOffset val="100"/>
        <c:noMultiLvlLbl val="0"/>
      </c:catAx>
      <c:valAx>
        <c:axId val="475300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27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9101475951869841E-2"/>
          <c:y val="3.0010571595217281E-2"/>
          <c:w val="0.18013038142959426"/>
          <c:h val="0.2251173811606884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</a:rPr>
              <a:t>Atlas:</a:t>
            </a:r>
            <a:br>
              <a:rPr lang="en-US" sz="1600">
                <a:solidFill>
                  <a:schemeClr val="tx1"/>
                </a:solidFill>
              </a:rPr>
            </a:br>
            <a:r>
              <a:rPr lang="en-US" sz="1600">
                <a:solidFill>
                  <a:schemeClr val="tx1"/>
                </a:solidFill>
              </a:rPr>
              <a:t>Metrics for the</a:t>
            </a:r>
            <a:r>
              <a:rPr lang="en-US" sz="1600" baseline="0">
                <a:solidFill>
                  <a:schemeClr val="tx1"/>
                </a:solidFill>
              </a:rPr>
              <a:t> lwc</a:t>
            </a:r>
            <a:endParaRPr lang="en-US" sz="16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70039271277669668"/>
          <c:y val="5.555555555555548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011153376676912E-2"/>
          <c:y val="0.16666666666666666"/>
          <c:w val="0.96955735529302267"/>
          <c:h val="0.67175123942840675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atlas_traces!$B$7:$CI$7</c:f>
              <c:strCache>
                <c:ptCount val="86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</c:strCache>
            </c:strRef>
          </c:cat>
          <c:val>
            <c:numRef>
              <c:f>atlas_traces!$B$8:$CI$8</c:f>
              <c:numCache>
                <c:formatCode>General</c:formatCode>
                <c:ptCount val="86"/>
                <c:pt idx="0">
                  <c:v>69</c:v>
                </c:pt>
                <c:pt idx="1">
                  <c:v>55</c:v>
                </c:pt>
                <c:pt idx="2">
                  <c:v>55</c:v>
                </c:pt>
                <c:pt idx="3">
                  <c:v>54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57</c:v>
                </c:pt>
                <c:pt idx="23">
                  <c:v>49</c:v>
                </c:pt>
                <c:pt idx="24">
                  <c:v>49</c:v>
                </c:pt>
                <c:pt idx="25">
                  <c:v>49</c:v>
                </c:pt>
                <c:pt idx="26">
                  <c:v>49</c:v>
                </c:pt>
                <c:pt idx="27">
                  <c:v>48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48</c:v>
                </c:pt>
                <c:pt idx="32">
                  <c:v>48</c:v>
                </c:pt>
                <c:pt idx="33">
                  <c:v>48</c:v>
                </c:pt>
                <c:pt idx="34">
                  <c:v>48</c:v>
                </c:pt>
                <c:pt idx="35">
                  <c:v>48</c:v>
                </c:pt>
                <c:pt idx="36">
                  <c:v>49</c:v>
                </c:pt>
                <c:pt idx="37">
                  <c:v>49</c:v>
                </c:pt>
                <c:pt idx="38">
                  <c:v>49</c:v>
                </c:pt>
                <c:pt idx="39">
                  <c:v>48</c:v>
                </c:pt>
                <c:pt idx="40">
                  <c:v>48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52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51</c:v>
                </c:pt>
                <c:pt idx="68">
                  <c:v>49</c:v>
                </c:pt>
                <c:pt idx="69">
                  <c:v>49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26</c:v>
                </c:pt>
                <c:pt idx="76">
                  <c:v>50</c:v>
                </c:pt>
                <c:pt idx="77">
                  <c:v>50</c:v>
                </c:pt>
                <c:pt idx="78">
                  <c:v>49</c:v>
                </c:pt>
                <c:pt idx="79">
                  <c:v>49</c:v>
                </c:pt>
                <c:pt idx="80">
                  <c:v>49</c:v>
                </c:pt>
                <c:pt idx="81">
                  <c:v>49</c:v>
                </c:pt>
                <c:pt idx="82">
                  <c:v>49</c:v>
                </c:pt>
                <c:pt idx="83">
                  <c:v>49</c:v>
                </c:pt>
                <c:pt idx="84">
                  <c:v>50</c:v>
                </c:pt>
                <c:pt idx="85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atlas_traces!$B$9:$CI$9</c:f>
              <c:numCache>
                <c:formatCode>General</c:formatCode>
                <c:ptCount val="86"/>
                <c:pt idx="0">
                  <c:v>81</c:v>
                </c:pt>
                <c:pt idx="1">
                  <c:v>61</c:v>
                </c:pt>
                <c:pt idx="2">
                  <c:v>61</c:v>
                </c:pt>
                <c:pt idx="3">
                  <c:v>59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60</c:v>
                </c:pt>
                <c:pt idx="17">
                  <c:v>60</c:v>
                </c:pt>
                <c:pt idx="18">
                  <c:v>61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61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52</c:v>
                </c:pt>
                <c:pt idx="28">
                  <c:v>52</c:v>
                </c:pt>
                <c:pt idx="29">
                  <c:v>52</c:v>
                </c:pt>
                <c:pt idx="30">
                  <c:v>52</c:v>
                </c:pt>
                <c:pt idx="31">
                  <c:v>52</c:v>
                </c:pt>
                <c:pt idx="32">
                  <c:v>52</c:v>
                </c:pt>
                <c:pt idx="33">
                  <c:v>52</c:v>
                </c:pt>
                <c:pt idx="34">
                  <c:v>52</c:v>
                </c:pt>
                <c:pt idx="35">
                  <c:v>52</c:v>
                </c:pt>
                <c:pt idx="36">
                  <c:v>53</c:v>
                </c:pt>
                <c:pt idx="37">
                  <c:v>53</c:v>
                </c:pt>
                <c:pt idx="38">
                  <c:v>53</c:v>
                </c:pt>
                <c:pt idx="39">
                  <c:v>52</c:v>
                </c:pt>
                <c:pt idx="40">
                  <c:v>52</c:v>
                </c:pt>
                <c:pt idx="41">
                  <c:v>56</c:v>
                </c:pt>
                <c:pt idx="42">
                  <c:v>56</c:v>
                </c:pt>
                <c:pt idx="43">
                  <c:v>56</c:v>
                </c:pt>
                <c:pt idx="44">
                  <c:v>56</c:v>
                </c:pt>
                <c:pt idx="45">
                  <c:v>56</c:v>
                </c:pt>
                <c:pt idx="46">
                  <c:v>56</c:v>
                </c:pt>
                <c:pt idx="47">
                  <c:v>56</c:v>
                </c:pt>
                <c:pt idx="48">
                  <c:v>56</c:v>
                </c:pt>
                <c:pt idx="49">
                  <c:v>56</c:v>
                </c:pt>
                <c:pt idx="50">
                  <c:v>54</c:v>
                </c:pt>
                <c:pt idx="51">
                  <c:v>54</c:v>
                </c:pt>
                <c:pt idx="52">
                  <c:v>54</c:v>
                </c:pt>
                <c:pt idx="53">
                  <c:v>54</c:v>
                </c:pt>
                <c:pt idx="54">
                  <c:v>56</c:v>
                </c:pt>
                <c:pt idx="55">
                  <c:v>54</c:v>
                </c:pt>
                <c:pt idx="56">
                  <c:v>54</c:v>
                </c:pt>
                <c:pt idx="57">
                  <c:v>53</c:v>
                </c:pt>
                <c:pt idx="58">
                  <c:v>53</c:v>
                </c:pt>
                <c:pt idx="59">
                  <c:v>53</c:v>
                </c:pt>
                <c:pt idx="60">
                  <c:v>53</c:v>
                </c:pt>
                <c:pt idx="61">
                  <c:v>53</c:v>
                </c:pt>
                <c:pt idx="62">
                  <c:v>53</c:v>
                </c:pt>
                <c:pt idx="63">
                  <c:v>52</c:v>
                </c:pt>
                <c:pt idx="64">
                  <c:v>52</c:v>
                </c:pt>
                <c:pt idx="65">
                  <c:v>52</c:v>
                </c:pt>
                <c:pt idx="66">
                  <c:v>52</c:v>
                </c:pt>
                <c:pt idx="67">
                  <c:v>54</c:v>
                </c:pt>
                <c:pt idx="68">
                  <c:v>52</c:v>
                </c:pt>
                <c:pt idx="69">
                  <c:v>52</c:v>
                </c:pt>
                <c:pt idx="70">
                  <c:v>53</c:v>
                </c:pt>
                <c:pt idx="71">
                  <c:v>53</c:v>
                </c:pt>
                <c:pt idx="72">
                  <c:v>53</c:v>
                </c:pt>
                <c:pt idx="73">
                  <c:v>53</c:v>
                </c:pt>
                <c:pt idx="74">
                  <c:v>53</c:v>
                </c:pt>
                <c:pt idx="75">
                  <c:v>26</c:v>
                </c:pt>
                <c:pt idx="76">
                  <c:v>53</c:v>
                </c:pt>
                <c:pt idx="77">
                  <c:v>53</c:v>
                </c:pt>
                <c:pt idx="78">
                  <c:v>52</c:v>
                </c:pt>
                <c:pt idx="79">
                  <c:v>52</c:v>
                </c:pt>
                <c:pt idx="80">
                  <c:v>52</c:v>
                </c:pt>
                <c:pt idx="81">
                  <c:v>52</c:v>
                </c:pt>
                <c:pt idx="82">
                  <c:v>52</c:v>
                </c:pt>
                <c:pt idx="83">
                  <c:v>52</c:v>
                </c:pt>
                <c:pt idx="84">
                  <c:v>53</c:v>
                </c:pt>
                <c:pt idx="85">
                  <c:v>53</c:v>
                </c:pt>
              </c:numCache>
            </c:numRef>
          </c:val>
          <c:smooth val="0"/>
        </c:ser>
        <c:ser>
          <c:idx val="2"/>
          <c:order val="2"/>
          <c:tx>
            <c:v>Diameter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atlas_traces!$B$10:$CI$10</c:f>
              <c:numCache>
                <c:formatCode>General</c:formatCode>
                <c:ptCount val="8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14</c:v>
                </c:pt>
                <c:pt idx="55">
                  <c:v>13</c:v>
                </c:pt>
                <c:pt idx="56">
                  <c:v>13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10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94560"/>
        <c:axId val="426773312"/>
      </c:lineChart>
      <c:catAx>
        <c:axId val="46579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773312"/>
        <c:crosses val="autoZero"/>
        <c:auto val="1"/>
        <c:lblAlgn val="ctr"/>
        <c:lblOffset val="100"/>
        <c:tickLblSkip val="10"/>
        <c:noMultiLvlLbl val="0"/>
      </c:catAx>
      <c:valAx>
        <c:axId val="42677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579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492583476165321"/>
          <c:y val="4.4987605715952186E-2"/>
          <c:w val="0.18160444347075291"/>
          <c:h val="0.24887467191601037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Castor: Number</a:t>
            </a:r>
            <a:r>
              <a:rPr lang="en-US" sz="1600" b="1" baseline="0">
                <a:solidFill>
                  <a:schemeClr val="tx1"/>
                </a:solidFill>
              </a:rPr>
              <a:t> of Nodes over time</a:t>
            </a:r>
            <a:endParaRPr lang="en-US" sz="16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29531674394355"/>
          <c:y val="7.888703369330961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716754917830427E-2"/>
          <c:y val="0.26414383202099723"/>
          <c:w val="0.89019685039370144"/>
          <c:h val="0.4963952755905515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castor2_traces!$C$2:$GN$2</c:f>
              <c:numCache>
                <c:formatCode>General</c:formatCode>
                <c:ptCount val="19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</c:numCache>
            </c:numRef>
          </c:cat>
          <c:val>
            <c:numRef>
              <c:f>castor2_traces!$C$3:$GN$3</c:f>
              <c:numCache>
                <c:formatCode>General</c:formatCode>
                <c:ptCount val="194"/>
                <c:pt idx="0">
                  <c:v>62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64</c:v>
                </c:pt>
                <c:pt idx="42">
                  <c:v>64</c:v>
                </c:pt>
                <c:pt idx="43">
                  <c:v>64</c:v>
                </c:pt>
                <c:pt idx="44">
                  <c:v>64</c:v>
                </c:pt>
                <c:pt idx="45">
                  <c:v>64</c:v>
                </c:pt>
                <c:pt idx="46">
                  <c:v>64</c:v>
                </c:pt>
                <c:pt idx="47">
                  <c:v>64</c:v>
                </c:pt>
                <c:pt idx="48">
                  <c:v>64</c:v>
                </c:pt>
                <c:pt idx="49">
                  <c:v>64</c:v>
                </c:pt>
                <c:pt idx="50">
                  <c:v>64</c:v>
                </c:pt>
                <c:pt idx="51">
                  <c:v>64</c:v>
                </c:pt>
                <c:pt idx="52">
                  <c:v>64</c:v>
                </c:pt>
                <c:pt idx="53">
                  <c:v>64</c:v>
                </c:pt>
                <c:pt idx="54">
                  <c:v>65</c:v>
                </c:pt>
                <c:pt idx="55">
                  <c:v>65</c:v>
                </c:pt>
                <c:pt idx="56">
                  <c:v>65</c:v>
                </c:pt>
                <c:pt idx="57">
                  <c:v>65</c:v>
                </c:pt>
                <c:pt idx="58">
                  <c:v>65</c:v>
                </c:pt>
                <c:pt idx="59">
                  <c:v>65</c:v>
                </c:pt>
                <c:pt idx="60">
                  <c:v>65</c:v>
                </c:pt>
                <c:pt idx="61">
                  <c:v>65</c:v>
                </c:pt>
                <c:pt idx="62">
                  <c:v>66</c:v>
                </c:pt>
                <c:pt idx="63">
                  <c:v>66</c:v>
                </c:pt>
                <c:pt idx="64">
                  <c:v>66</c:v>
                </c:pt>
                <c:pt idx="65">
                  <c:v>66</c:v>
                </c:pt>
                <c:pt idx="66">
                  <c:v>66</c:v>
                </c:pt>
                <c:pt idx="67">
                  <c:v>65</c:v>
                </c:pt>
                <c:pt idx="68">
                  <c:v>65</c:v>
                </c:pt>
                <c:pt idx="69">
                  <c:v>65</c:v>
                </c:pt>
                <c:pt idx="70">
                  <c:v>65</c:v>
                </c:pt>
                <c:pt idx="71">
                  <c:v>66</c:v>
                </c:pt>
                <c:pt idx="72">
                  <c:v>66</c:v>
                </c:pt>
                <c:pt idx="73">
                  <c:v>67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67</c:v>
                </c:pt>
                <c:pt idx="80">
                  <c:v>67</c:v>
                </c:pt>
                <c:pt idx="81">
                  <c:v>67</c:v>
                </c:pt>
                <c:pt idx="82">
                  <c:v>67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67</c:v>
                </c:pt>
                <c:pt idx="89">
                  <c:v>66</c:v>
                </c:pt>
                <c:pt idx="90">
                  <c:v>66</c:v>
                </c:pt>
                <c:pt idx="91">
                  <c:v>66</c:v>
                </c:pt>
                <c:pt idx="92">
                  <c:v>66</c:v>
                </c:pt>
                <c:pt idx="93">
                  <c:v>66</c:v>
                </c:pt>
                <c:pt idx="94">
                  <c:v>66</c:v>
                </c:pt>
                <c:pt idx="95">
                  <c:v>66</c:v>
                </c:pt>
                <c:pt idx="96">
                  <c:v>66</c:v>
                </c:pt>
                <c:pt idx="97">
                  <c:v>66</c:v>
                </c:pt>
                <c:pt idx="98">
                  <c:v>66</c:v>
                </c:pt>
                <c:pt idx="99">
                  <c:v>66</c:v>
                </c:pt>
                <c:pt idx="100">
                  <c:v>66</c:v>
                </c:pt>
                <c:pt idx="101">
                  <c:v>66</c:v>
                </c:pt>
                <c:pt idx="102">
                  <c:v>66</c:v>
                </c:pt>
                <c:pt idx="103">
                  <c:v>66</c:v>
                </c:pt>
                <c:pt idx="104">
                  <c:v>66</c:v>
                </c:pt>
                <c:pt idx="105">
                  <c:v>66</c:v>
                </c:pt>
                <c:pt idx="106">
                  <c:v>66</c:v>
                </c:pt>
                <c:pt idx="107">
                  <c:v>66</c:v>
                </c:pt>
                <c:pt idx="108">
                  <c:v>66</c:v>
                </c:pt>
                <c:pt idx="109">
                  <c:v>66</c:v>
                </c:pt>
                <c:pt idx="110">
                  <c:v>66</c:v>
                </c:pt>
                <c:pt idx="111">
                  <c:v>66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68</c:v>
                </c:pt>
                <c:pt idx="118">
                  <c:v>69</c:v>
                </c:pt>
                <c:pt idx="119">
                  <c:v>69</c:v>
                </c:pt>
                <c:pt idx="120">
                  <c:v>69</c:v>
                </c:pt>
                <c:pt idx="121">
                  <c:v>69</c:v>
                </c:pt>
                <c:pt idx="122">
                  <c:v>69</c:v>
                </c:pt>
                <c:pt idx="123">
                  <c:v>69</c:v>
                </c:pt>
                <c:pt idx="124">
                  <c:v>69</c:v>
                </c:pt>
                <c:pt idx="125">
                  <c:v>69</c:v>
                </c:pt>
                <c:pt idx="126">
                  <c:v>69</c:v>
                </c:pt>
                <c:pt idx="127">
                  <c:v>69</c:v>
                </c:pt>
                <c:pt idx="128">
                  <c:v>69</c:v>
                </c:pt>
                <c:pt idx="129">
                  <c:v>69</c:v>
                </c:pt>
                <c:pt idx="130">
                  <c:v>69</c:v>
                </c:pt>
                <c:pt idx="131">
                  <c:v>69</c:v>
                </c:pt>
                <c:pt idx="132">
                  <c:v>74</c:v>
                </c:pt>
                <c:pt idx="133">
                  <c:v>74</c:v>
                </c:pt>
                <c:pt idx="134">
                  <c:v>74</c:v>
                </c:pt>
                <c:pt idx="135">
                  <c:v>74</c:v>
                </c:pt>
                <c:pt idx="136">
                  <c:v>74</c:v>
                </c:pt>
                <c:pt idx="137">
                  <c:v>74</c:v>
                </c:pt>
                <c:pt idx="138">
                  <c:v>74</c:v>
                </c:pt>
                <c:pt idx="139">
                  <c:v>74</c:v>
                </c:pt>
                <c:pt idx="140">
                  <c:v>64</c:v>
                </c:pt>
                <c:pt idx="141">
                  <c:v>64</c:v>
                </c:pt>
                <c:pt idx="142">
                  <c:v>65</c:v>
                </c:pt>
                <c:pt idx="143">
                  <c:v>65</c:v>
                </c:pt>
                <c:pt idx="144">
                  <c:v>65</c:v>
                </c:pt>
                <c:pt idx="145">
                  <c:v>65</c:v>
                </c:pt>
                <c:pt idx="146">
                  <c:v>66</c:v>
                </c:pt>
                <c:pt idx="147">
                  <c:v>65</c:v>
                </c:pt>
                <c:pt idx="148">
                  <c:v>66</c:v>
                </c:pt>
                <c:pt idx="149">
                  <c:v>66</c:v>
                </c:pt>
                <c:pt idx="150">
                  <c:v>66</c:v>
                </c:pt>
                <c:pt idx="151">
                  <c:v>66</c:v>
                </c:pt>
                <c:pt idx="152">
                  <c:v>66</c:v>
                </c:pt>
                <c:pt idx="153">
                  <c:v>66</c:v>
                </c:pt>
                <c:pt idx="154">
                  <c:v>66</c:v>
                </c:pt>
                <c:pt idx="155">
                  <c:v>66</c:v>
                </c:pt>
                <c:pt idx="156">
                  <c:v>66</c:v>
                </c:pt>
                <c:pt idx="157">
                  <c:v>66</c:v>
                </c:pt>
                <c:pt idx="158">
                  <c:v>66</c:v>
                </c:pt>
                <c:pt idx="159">
                  <c:v>66</c:v>
                </c:pt>
                <c:pt idx="160">
                  <c:v>74</c:v>
                </c:pt>
                <c:pt idx="161">
                  <c:v>73</c:v>
                </c:pt>
                <c:pt idx="162">
                  <c:v>73</c:v>
                </c:pt>
                <c:pt idx="163">
                  <c:v>73</c:v>
                </c:pt>
                <c:pt idx="164">
                  <c:v>73</c:v>
                </c:pt>
                <c:pt idx="165">
                  <c:v>73</c:v>
                </c:pt>
                <c:pt idx="166">
                  <c:v>74</c:v>
                </c:pt>
                <c:pt idx="167">
                  <c:v>74</c:v>
                </c:pt>
                <c:pt idx="168">
                  <c:v>74</c:v>
                </c:pt>
                <c:pt idx="169">
                  <c:v>74</c:v>
                </c:pt>
                <c:pt idx="170">
                  <c:v>74</c:v>
                </c:pt>
                <c:pt idx="171">
                  <c:v>74</c:v>
                </c:pt>
                <c:pt idx="172">
                  <c:v>74</c:v>
                </c:pt>
                <c:pt idx="173">
                  <c:v>74</c:v>
                </c:pt>
                <c:pt idx="174">
                  <c:v>74</c:v>
                </c:pt>
                <c:pt idx="175">
                  <c:v>74</c:v>
                </c:pt>
                <c:pt idx="176">
                  <c:v>74</c:v>
                </c:pt>
                <c:pt idx="177">
                  <c:v>74</c:v>
                </c:pt>
                <c:pt idx="178">
                  <c:v>74</c:v>
                </c:pt>
                <c:pt idx="179">
                  <c:v>74</c:v>
                </c:pt>
                <c:pt idx="180">
                  <c:v>74</c:v>
                </c:pt>
                <c:pt idx="181">
                  <c:v>74</c:v>
                </c:pt>
                <c:pt idx="182">
                  <c:v>74</c:v>
                </c:pt>
                <c:pt idx="183">
                  <c:v>73</c:v>
                </c:pt>
                <c:pt idx="184">
                  <c:v>74</c:v>
                </c:pt>
                <c:pt idx="185">
                  <c:v>76</c:v>
                </c:pt>
                <c:pt idx="186">
                  <c:v>76</c:v>
                </c:pt>
                <c:pt idx="187">
                  <c:v>74</c:v>
                </c:pt>
                <c:pt idx="188">
                  <c:v>74</c:v>
                </c:pt>
                <c:pt idx="189">
                  <c:v>74</c:v>
                </c:pt>
                <c:pt idx="190">
                  <c:v>74</c:v>
                </c:pt>
                <c:pt idx="191">
                  <c:v>74</c:v>
                </c:pt>
                <c:pt idx="192">
                  <c:v>74</c:v>
                </c:pt>
                <c:pt idx="193">
                  <c:v>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71744"/>
        <c:axId val="475302144"/>
      </c:lineChart>
      <c:catAx>
        <c:axId val="42627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302144"/>
        <c:crosses val="autoZero"/>
        <c:auto val="1"/>
        <c:lblAlgn val="ctr"/>
        <c:lblOffset val="100"/>
        <c:tickLblSkip val="30"/>
        <c:noMultiLvlLbl val="0"/>
      </c:catAx>
      <c:valAx>
        <c:axId val="47530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27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Castor: Number of Edges over time</a:t>
            </a:r>
            <a:endParaRPr lang="en-US" sz="1600" b="1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35231755442334411"/>
          <c:y val="7.220024326227514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9243168133395089E-2"/>
          <c:y val="0.21856884962550421"/>
          <c:w val="0.8948744789254286"/>
          <c:h val="0.5172903143204660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castor2_traces!$C$2:$GN$2</c:f>
              <c:numCache>
                <c:formatCode>General</c:formatCode>
                <c:ptCount val="19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</c:numCache>
            </c:numRef>
          </c:cat>
          <c:val>
            <c:numRef>
              <c:f>castor2_traces!$C$4:$GN$4</c:f>
              <c:numCache>
                <c:formatCode>General</c:formatCode>
                <c:ptCount val="194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8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7</c:v>
                </c:pt>
                <c:pt idx="148">
                  <c:v>7</c:v>
                </c:pt>
                <c:pt idx="149">
                  <c:v>7</c:v>
                </c:pt>
                <c:pt idx="150">
                  <c:v>7</c:v>
                </c:pt>
                <c:pt idx="151">
                  <c:v>7</c:v>
                </c:pt>
                <c:pt idx="152">
                  <c:v>7</c:v>
                </c:pt>
                <c:pt idx="153">
                  <c:v>7</c:v>
                </c:pt>
                <c:pt idx="154">
                  <c:v>7</c:v>
                </c:pt>
                <c:pt idx="155">
                  <c:v>7</c:v>
                </c:pt>
                <c:pt idx="156">
                  <c:v>7</c:v>
                </c:pt>
                <c:pt idx="157">
                  <c:v>7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7</c:v>
                </c:pt>
                <c:pt idx="169">
                  <c:v>7</c:v>
                </c:pt>
                <c:pt idx="170">
                  <c:v>7</c:v>
                </c:pt>
                <c:pt idx="171">
                  <c:v>7</c:v>
                </c:pt>
                <c:pt idx="172">
                  <c:v>7</c:v>
                </c:pt>
                <c:pt idx="173">
                  <c:v>7</c:v>
                </c:pt>
                <c:pt idx="174">
                  <c:v>7</c:v>
                </c:pt>
                <c:pt idx="175">
                  <c:v>7</c:v>
                </c:pt>
                <c:pt idx="176">
                  <c:v>7</c:v>
                </c:pt>
                <c:pt idx="177">
                  <c:v>7</c:v>
                </c:pt>
                <c:pt idx="178">
                  <c:v>7</c:v>
                </c:pt>
                <c:pt idx="179">
                  <c:v>7</c:v>
                </c:pt>
                <c:pt idx="180">
                  <c:v>7</c:v>
                </c:pt>
                <c:pt idx="181">
                  <c:v>7</c:v>
                </c:pt>
                <c:pt idx="182">
                  <c:v>7</c:v>
                </c:pt>
                <c:pt idx="183">
                  <c:v>7</c:v>
                </c:pt>
                <c:pt idx="184">
                  <c:v>7</c:v>
                </c:pt>
                <c:pt idx="185">
                  <c:v>7</c:v>
                </c:pt>
                <c:pt idx="186">
                  <c:v>7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900416"/>
        <c:axId val="475303872"/>
      </c:lineChart>
      <c:catAx>
        <c:axId val="42790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303872"/>
        <c:crosses val="autoZero"/>
        <c:auto val="1"/>
        <c:lblAlgn val="ctr"/>
        <c:lblOffset val="100"/>
        <c:tickLblSkip val="30"/>
        <c:noMultiLvlLbl val="0"/>
      </c:catAx>
      <c:valAx>
        <c:axId val="47530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90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Castor: Diameter of LWC </a:t>
            </a:r>
            <a:r>
              <a:rPr lang="en-US" sz="1600" b="1" i="0" u="none" strike="noStrike" baseline="0"/>
              <a:t>over time</a:t>
            </a:r>
            <a:endParaRPr lang="en-US" sz="1600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842519685039368E-2"/>
          <c:y val="0.16432852143482068"/>
          <c:w val="0.89560192475940503"/>
          <c:h val="0.6476545640128316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castor2_traces!$C$7:$GN$7</c:f>
              <c:numCache>
                <c:formatCode>General</c:formatCode>
                <c:ptCount val="19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</c:numCache>
            </c:numRef>
          </c:cat>
          <c:val>
            <c:numRef>
              <c:f>castor2_traces!$C$10:$GN$10</c:f>
              <c:numCache>
                <c:formatCode>General</c:formatCode>
                <c:ptCount val="19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7</c:v>
                </c:pt>
                <c:pt idx="188">
                  <c:v>7</c:v>
                </c:pt>
                <c:pt idx="189">
                  <c:v>7</c:v>
                </c:pt>
                <c:pt idx="190">
                  <c:v>7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72256"/>
        <c:axId val="475305600"/>
      </c:lineChart>
      <c:catAx>
        <c:axId val="42627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305600"/>
        <c:crosses val="autoZero"/>
        <c:auto val="1"/>
        <c:lblAlgn val="ctr"/>
        <c:lblOffset val="100"/>
        <c:tickLblSkip val="30"/>
        <c:noMultiLvlLbl val="0"/>
      </c:catAx>
      <c:valAx>
        <c:axId val="475305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27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Castor: </a:t>
            </a:r>
            <a:r>
              <a:rPr lang="en-US" sz="1600" b="1" i="0" u="none" strike="noStrike" baseline="0"/>
              <a:t>LWC as pct of the graph over time</a:t>
            </a:r>
            <a:endParaRPr lang="en-US" sz="1800" b="0" i="0" baseline="0"/>
          </a:p>
        </c:rich>
      </c:tx>
      <c:layout>
        <c:manualLayout>
          <c:xMode val="edge"/>
          <c:yMode val="edge"/>
          <c:x val="3.2352914545499246E-2"/>
          <c:y val="2.23854044598427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378877019605059"/>
          <c:y val="0.23267770143101552"/>
          <c:w val="0.88318197725284342"/>
          <c:h val="0.59216097987751426"/>
        </c:manualLayout>
      </c:layout>
      <c:lineChart>
        <c:grouping val="standard"/>
        <c:varyColors val="0"/>
        <c:ser>
          <c:idx val="0"/>
          <c:order val="0"/>
          <c:tx>
            <c:v>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castor2_traces!$C$7:$GN$7</c:f>
              <c:numCache>
                <c:formatCode>General</c:formatCode>
                <c:ptCount val="19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</c:numCache>
            </c:numRef>
          </c:cat>
          <c:val>
            <c:numRef>
              <c:f>castor2_traces!$C$12:$GN$12</c:f>
              <c:numCache>
                <c:formatCode>0%</c:formatCode>
                <c:ptCount val="194"/>
                <c:pt idx="0">
                  <c:v>8.0645161290322578E-2</c:v>
                </c:pt>
                <c:pt idx="1">
                  <c:v>7.9365079365079361E-2</c:v>
                </c:pt>
                <c:pt idx="2">
                  <c:v>7.9365079365079361E-2</c:v>
                </c:pt>
                <c:pt idx="3">
                  <c:v>7.9365079365079361E-2</c:v>
                </c:pt>
                <c:pt idx="4">
                  <c:v>7.9365079365079361E-2</c:v>
                </c:pt>
                <c:pt idx="5">
                  <c:v>7.9365079365079361E-2</c:v>
                </c:pt>
                <c:pt idx="6">
                  <c:v>7.9365079365079361E-2</c:v>
                </c:pt>
                <c:pt idx="7">
                  <c:v>7.9365079365079361E-2</c:v>
                </c:pt>
                <c:pt idx="8">
                  <c:v>7.9365079365079361E-2</c:v>
                </c:pt>
                <c:pt idx="9">
                  <c:v>7.9365079365079361E-2</c:v>
                </c:pt>
                <c:pt idx="10">
                  <c:v>7.9365079365079361E-2</c:v>
                </c:pt>
                <c:pt idx="11">
                  <c:v>7.9365079365079361E-2</c:v>
                </c:pt>
                <c:pt idx="12">
                  <c:v>7.9365079365079361E-2</c:v>
                </c:pt>
                <c:pt idx="13">
                  <c:v>7.9365079365079361E-2</c:v>
                </c:pt>
                <c:pt idx="14">
                  <c:v>7.9365079365079361E-2</c:v>
                </c:pt>
                <c:pt idx="15">
                  <c:v>7.9365079365079361E-2</c:v>
                </c:pt>
                <c:pt idx="16">
                  <c:v>7.9365079365079361E-2</c:v>
                </c:pt>
                <c:pt idx="17">
                  <c:v>7.9365079365079361E-2</c:v>
                </c:pt>
                <c:pt idx="18">
                  <c:v>7.9365079365079361E-2</c:v>
                </c:pt>
                <c:pt idx="19">
                  <c:v>7.9365079365079361E-2</c:v>
                </c:pt>
                <c:pt idx="20">
                  <c:v>7.9365079365079361E-2</c:v>
                </c:pt>
                <c:pt idx="21">
                  <c:v>7.9365079365079361E-2</c:v>
                </c:pt>
                <c:pt idx="22">
                  <c:v>7.9365079365079361E-2</c:v>
                </c:pt>
                <c:pt idx="23">
                  <c:v>7.9365079365079361E-2</c:v>
                </c:pt>
                <c:pt idx="24">
                  <c:v>7.9365079365079361E-2</c:v>
                </c:pt>
                <c:pt idx="25">
                  <c:v>7.9365079365079361E-2</c:v>
                </c:pt>
                <c:pt idx="26">
                  <c:v>7.9365079365079361E-2</c:v>
                </c:pt>
                <c:pt idx="27">
                  <c:v>7.9365079365079361E-2</c:v>
                </c:pt>
                <c:pt idx="28">
                  <c:v>7.9365079365079361E-2</c:v>
                </c:pt>
                <c:pt idx="29">
                  <c:v>7.9365079365079361E-2</c:v>
                </c:pt>
                <c:pt idx="30">
                  <c:v>7.9365079365079361E-2</c:v>
                </c:pt>
                <c:pt idx="31">
                  <c:v>7.9365079365079361E-2</c:v>
                </c:pt>
                <c:pt idx="32">
                  <c:v>7.9365079365079361E-2</c:v>
                </c:pt>
                <c:pt idx="33">
                  <c:v>7.9365079365079361E-2</c:v>
                </c:pt>
                <c:pt idx="34">
                  <c:v>7.9365079365079361E-2</c:v>
                </c:pt>
                <c:pt idx="35">
                  <c:v>7.9365079365079361E-2</c:v>
                </c:pt>
                <c:pt idx="36">
                  <c:v>7.9365079365079361E-2</c:v>
                </c:pt>
                <c:pt idx="37">
                  <c:v>7.9365079365079361E-2</c:v>
                </c:pt>
                <c:pt idx="38">
                  <c:v>7.9365079365079361E-2</c:v>
                </c:pt>
                <c:pt idx="39">
                  <c:v>7.9365079365079361E-2</c:v>
                </c:pt>
                <c:pt idx="40">
                  <c:v>7.9365079365079361E-2</c:v>
                </c:pt>
                <c:pt idx="41">
                  <c:v>7.8125E-2</c:v>
                </c:pt>
                <c:pt idx="42">
                  <c:v>7.8125E-2</c:v>
                </c:pt>
                <c:pt idx="43">
                  <c:v>7.8125E-2</c:v>
                </c:pt>
                <c:pt idx="44">
                  <c:v>7.8125E-2</c:v>
                </c:pt>
                <c:pt idx="45">
                  <c:v>7.8125E-2</c:v>
                </c:pt>
                <c:pt idx="46">
                  <c:v>7.8125E-2</c:v>
                </c:pt>
                <c:pt idx="47">
                  <c:v>7.8125E-2</c:v>
                </c:pt>
                <c:pt idx="48">
                  <c:v>7.8125E-2</c:v>
                </c:pt>
                <c:pt idx="49">
                  <c:v>7.8125E-2</c:v>
                </c:pt>
                <c:pt idx="50">
                  <c:v>7.8125E-2</c:v>
                </c:pt>
                <c:pt idx="51">
                  <c:v>7.8125E-2</c:v>
                </c:pt>
                <c:pt idx="52">
                  <c:v>7.8125E-2</c:v>
                </c:pt>
                <c:pt idx="53">
                  <c:v>7.8125E-2</c:v>
                </c:pt>
                <c:pt idx="54">
                  <c:v>7.6923076923076927E-2</c:v>
                </c:pt>
                <c:pt idx="55">
                  <c:v>7.6923076923076927E-2</c:v>
                </c:pt>
                <c:pt idx="56">
                  <c:v>7.6923076923076927E-2</c:v>
                </c:pt>
                <c:pt idx="57">
                  <c:v>7.6923076923076927E-2</c:v>
                </c:pt>
                <c:pt idx="58">
                  <c:v>7.6923076923076927E-2</c:v>
                </c:pt>
                <c:pt idx="59">
                  <c:v>7.6923076923076927E-2</c:v>
                </c:pt>
                <c:pt idx="60">
                  <c:v>7.6923076923076927E-2</c:v>
                </c:pt>
                <c:pt idx="61">
                  <c:v>7.6923076923076927E-2</c:v>
                </c:pt>
                <c:pt idx="62">
                  <c:v>7.575757575757576E-2</c:v>
                </c:pt>
                <c:pt idx="63">
                  <c:v>7.575757575757576E-2</c:v>
                </c:pt>
                <c:pt idx="64">
                  <c:v>7.575757575757576E-2</c:v>
                </c:pt>
                <c:pt idx="65">
                  <c:v>7.575757575757576E-2</c:v>
                </c:pt>
                <c:pt idx="66">
                  <c:v>7.575757575757576E-2</c:v>
                </c:pt>
                <c:pt idx="67">
                  <c:v>7.6923076923076927E-2</c:v>
                </c:pt>
                <c:pt idx="68">
                  <c:v>7.6923076923076927E-2</c:v>
                </c:pt>
                <c:pt idx="69">
                  <c:v>7.6923076923076927E-2</c:v>
                </c:pt>
                <c:pt idx="70">
                  <c:v>7.6923076923076927E-2</c:v>
                </c:pt>
                <c:pt idx="71">
                  <c:v>7.575757575757576E-2</c:v>
                </c:pt>
                <c:pt idx="72">
                  <c:v>7.575757575757576E-2</c:v>
                </c:pt>
                <c:pt idx="73">
                  <c:v>7.4626865671641784E-2</c:v>
                </c:pt>
                <c:pt idx="74">
                  <c:v>7.4626865671641784E-2</c:v>
                </c:pt>
                <c:pt idx="75">
                  <c:v>7.4626865671641784E-2</c:v>
                </c:pt>
                <c:pt idx="76">
                  <c:v>7.4626865671641784E-2</c:v>
                </c:pt>
                <c:pt idx="77">
                  <c:v>7.4626865671641784E-2</c:v>
                </c:pt>
                <c:pt idx="78">
                  <c:v>7.4626865671641784E-2</c:v>
                </c:pt>
                <c:pt idx="79">
                  <c:v>7.4626865671641784E-2</c:v>
                </c:pt>
                <c:pt idx="80">
                  <c:v>7.4626865671641784E-2</c:v>
                </c:pt>
                <c:pt idx="81">
                  <c:v>7.4626865671641784E-2</c:v>
                </c:pt>
                <c:pt idx="82">
                  <c:v>7.4626865671641784E-2</c:v>
                </c:pt>
                <c:pt idx="83">
                  <c:v>7.4626865671641784E-2</c:v>
                </c:pt>
                <c:pt idx="84">
                  <c:v>7.4626865671641784E-2</c:v>
                </c:pt>
                <c:pt idx="85">
                  <c:v>7.4626865671641784E-2</c:v>
                </c:pt>
                <c:pt idx="86">
                  <c:v>7.4626865671641784E-2</c:v>
                </c:pt>
                <c:pt idx="87">
                  <c:v>7.4626865671641784E-2</c:v>
                </c:pt>
                <c:pt idx="88">
                  <c:v>7.4626865671641784E-2</c:v>
                </c:pt>
                <c:pt idx="89">
                  <c:v>7.575757575757576E-2</c:v>
                </c:pt>
                <c:pt idx="90">
                  <c:v>7.575757575757576E-2</c:v>
                </c:pt>
                <c:pt idx="91">
                  <c:v>7.575757575757576E-2</c:v>
                </c:pt>
                <c:pt idx="92">
                  <c:v>7.575757575757576E-2</c:v>
                </c:pt>
                <c:pt idx="93">
                  <c:v>7.575757575757576E-2</c:v>
                </c:pt>
                <c:pt idx="94">
                  <c:v>7.575757575757576E-2</c:v>
                </c:pt>
                <c:pt idx="95">
                  <c:v>7.575757575757576E-2</c:v>
                </c:pt>
                <c:pt idx="96">
                  <c:v>7.575757575757576E-2</c:v>
                </c:pt>
                <c:pt idx="97">
                  <c:v>7.575757575757576E-2</c:v>
                </c:pt>
                <c:pt idx="98">
                  <c:v>7.575757575757576E-2</c:v>
                </c:pt>
                <c:pt idx="99">
                  <c:v>7.575757575757576E-2</c:v>
                </c:pt>
                <c:pt idx="100">
                  <c:v>7.575757575757576E-2</c:v>
                </c:pt>
                <c:pt idx="101">
                  <c:v>7.575757575757576E-2</c:v>
                </c:pt>
                <c:pt idx="102">
                  <c:v>7.575757575757576E-2</c:v>
                </c:pt>
                <c:pt idx="103">
                  <c:v>7.575757575757576E-2</c:v>
                </c:pt>
                <c:pt idx="104">
                  <c:v>7.575757575757576E-2</c:v>
                </c:pt>
                <c:pt idx="105">
                  <c:v>7.575757575757576E-2</c:v>
                </c:pt>
                <c:pt idx="106">
                  <c:v>7.575757575757576E-2</c:v>
                </c:pt>
                <c:pt idx="107">
                  <c:v>7.575757575757576E-2</c:v>
                </c:pt>
                <c:pt idx="108">
                  <c:v>7.575757575757576E-2</c:v>
                </c:pt>
                <c:pt idx="109">
                  <c:v>7.575757575757576E-2</c:v>
                </c:pt>
                <c:pt idx="110">
                  <c:v>7.575757575757576E-2</c:v>
                </c:pt>
                <c:pt idx="111">
                  <c:v>7.575757575757576E-2</c:v>
                </c:pt>
                <c:pt idx="112">
                  <c:v>7.4626865671641784E-2</c:v>
                </c:pt>
                <c:pt idx="113">
                  <c:v>7.4626865671641784E-2</c:v>
                </c:pt>
                <c:pt idx="114">
                  <c:v>7.4626865671641784E-2</c:v>
                </c:pt>
                <c:pt idx="115">
                  <c:v>7.3529411764705885E-2</c:v>
                </c:pt>
                <c:pt idx="116">
                  <c:v>7.3529411764705885E-2</c:v>
                </c:pt>
                <c:pt idx="117">
                  <c:v>7.3529411764705885E-2</c:v>
                </c:pt>
                <c:pt idx="118">
                  <c:v>7.2463768115942032E-2</c:v>
                </c:pt>
                <c:pt idx="119">
                  <c:v>7.2463768115942032E-2</c:v>
                </c:pt>
                <c:pt idx="120">
                  <c:v>7.2463768115942032E-2</c:v>
                </c:pt>
                <c:pt idx="121">
                  <c:v>7.2463768115942032E-2</c:v>
                </c:pt>
                <c:pt idx="122">
                  <c:v>7.2463768115942032E-2</c:v>
                </c:pt>
                <c:pt idx="123">
                  <c:v>7.2463768115942032E-2</c:v>
                </c:pt>
                <c:pt idx="124">
                  <c:v>7.2463768115942032E-2</c:v>
                </c:pt>
                <c:pt idx="125">
                  <c:v>7.2463768115942032E-2</c:v>
                </c:pt>
                <c:pt idx="126">
                  <c:v>7.2463768115942032E-2</c:v>
                </c:pt>
                <c:pt idx="127">
                  <c:v>7.2463768115942032E-2</c:v>
                </c:pt>
                <c:pt idx="128">
                  <c:v>7.2463768115942032E-2</c:v>
                </c:pt>
                <c:pt idx="129">
                  <c:v>7.2463768115942032E-2</c:v>
                </c:pt>
                <c:pt idx="130">
                  <c:v>7.2463768115942032E-2</c:v>
                </c:pt>
                <c:pt idx="131">
                  <c:v>7.2463768115942032E-2</c:v>
                </c:pt>
                <c:pt idx="132">
                  <c:v>6.7567567567567571E-2</c:v>
                </c:pt>
                <c:pt idx="133">
                  <c:v>6.7567567567567571E-2</c:v>
                </c:pt>
                <c:pt idx="134">
                  <c:v>6.7567567567567571E-2</c:v>
                </c:pt>
                <c:pt idx="135">
                  <c:v>6.7567567567567571E-2</c:v>
                </c:pt>
                <c:pt idx="136">
                  <c:v>6.7567567567567571E-2</c:v>
                </c:pt>
                <c:pt idx="137">
                  <c:v>6.7567567567567571E-2</c:v>
                </c:pt>
                <c:pt idx="138">
                  <c:v>6.7567567567567571E-2</c:v>
                </c:pt>
                <c:pt idx="139">
                  <c:v>6.7567567567567571E-2</c:v>
                </c:pt>
                <c:pt idx="140">
                  <c:v>7.8125E-2</c:v>
                </c:pt>
                <c:pt idx="141">
                  <c:v>7.8125E-2</c:v>
                </c:pt>
                <c:pt idx="142">
                  <c:v>7.6923076923076927E-2</c:v>
                </c:pt>
                <c:pt idx="143">
                  <c:v>7.6923076923076927E-2</c:v>
                </c:pt>
                <c:pt idx="144">
                  <c:v>7.6923076923076927E-2</c:v>
                </c:pt>
                <c:pt idx="145">
                  <c:v>7.6923076923076927E-2</c:v>
                </c:pt>
                <c:pt idx="146">
                  <c:v>7.575757575757576E-2</c:v>
                </c:pt>
                <c:pt idx="147">
                  <c:v>7.6923076923076927E-2</c:v>
                </c:pt>
                <c:pt idx="148">
                  <c:v>7.575757575757576E-2</c:v>
                </c:pt>
                <c:pt idx="149">
                  <c:v>7.575757575757576E-2</c:v>
                </c:pt>
                <c:pt idx="150">
                  <c:v>7.575757575757576E-2</c:v>
                </c:pt>
                <c:pt idx="151">
                  <c:v>7.575757575757576E-2</c:v>
                </c:pt>
                <c:pt idx="152">
                  <c:v>7.575757575757576E-2</c:v>
                </c:pt>
                <c:pt idx="153">
                  <c:v>7.575757575757576E-2</c:v>
                </c:pt>
                <c:pt idx="154">
                  <c:v>7.575757575757576E-2</c:v>
                </c:pt>
                <c:pt idx="155">
                  <c:v>7.575757575757576E-2</c:v>
                </c:pt>
                <c:pt idx="156">
                  <c:v>7.575757575757576E-2</c:v>
                </c:pt>
                <c:pt idx="157">
                  <c:v>7.575757575757576E-2</c:v>
                </c:pt>
                <c:pt idx="158">
                  <c:v>7.575757575757576E-2</c:v>
                </c:pt>
                <c:pt idx="159">
                  <c:v>7.575757575757576E-2</c:v>
                </c:pt>
                <c:pt idx="160">
                  <c:v>6.7567567567567571E-2</c:v>
                </c:pt>
                <c:pt idx="161">
                  <c:v>6.8493150684931503E-2</c:v>
                </c:pt>
                <c:pt idx="162">
                  <c:v>6.8493150684931503E-2</c:v>
                </c:pt>
                <c:pt idx="163">
                  <c:v>6.8493150684931503E-2</c:v>
                </c:pt>
                <c:pt idx="164">
                  <c:v>6.8493150684931503E-2</c:v>
                </c:pt>
                <c:pt idx="165">
                  <c:v>6.8493150684931503E-2</c:v>
                </c:pt>
                <c:pt idx="166">
                  <c:v>6.7567567567567571E-2</c:v>
                </c:pt>
                <c:pt idx="167">
                  <c:v>6.7567567567567571E-2</c:v>
                </c:pt>
                <c:pt idx="168">
                  <c:v>6.7567567567567571E-2</c:v>
                </c:pt>
                <c:pt idx="169">
                  <c:v>6.7567567567567571E-2</c:v>
                </c:pt>
                <c:pt idx="170">
                  <c:v>6.7567567567567571E-2</c:v>
                </c:pt>
                <c:pt idx="171">
                  <c:v>6.7567567567567571E-2</c:v>
                </c:pt>
                <c:pt idx="172">
                  <c:v>6.7567567567567571E-2</c:v>
                </c:pt>
                <c:pt idx="173">
                  <c:v>6.7567567567567571E-2</c:v>
                </c:pt>
                <c:pt idx="174">
                  <c:v>6.7567567567567571E-2</c:v>
                </c:pt>
                <c:pt idx="175">
                  <c:v>6.7567567567567571E-2</c:v>
                </c:pt>
                <c:pt idx="176">
                  <c:v>6.7567567567567571E-2</c:v>
                </c:pt>
                <c:pt idx="177">
                  <c:v>6.7567567567567571E-2</c:v>
                </c:pt>
                <c:pt idx="178">
                  <c:v>6.7567567567567571E-2</c:v>
                </c:pt>
                <c:pt idx="179">
                  <c:v>6.7567567567567571E-2</c:v>
                </c:pt>
                <c:pt idx="180">
                  <c:v>6.7567567567567571E-2</c:v>
                </c:pt>
                <c:pt idx="181">
                  <c:v>6.7567567567567571E-2</c:v>
                </c:pt>
                <c:pt idx="182">
                  <c:v>6.7567567567567571E-2</c:v>
                </c:pt>
                <c:pt idx="183">
                  <c:v>6.8493150684931503E-2</c:v>
                </c:pt>
                <c:pt idx="184">
                  <c:v>6.7567567567567571E-2</c:v>
                </c:pt>
                <c:pt idx="185">
                  <c:v>6.5789473684210523E-2</c:v>
                </c:pt>
                <c:pt idx="186">
                  <c:v>6.5789473684210523E-2</c:v>
                </c:pt>
                <c:pt idx="187">
                  <c:v>0.14864864864864866</c:v>
                </c:pt>
                <c:pt idx="188">
                  <c:v>0.14864864864864866</c:v>
                </c:pt>
                <c:pt idx="189">
                  <c:v>0.14864864864864866</c:v>
                </c:pt>
                <c:pt idx="190">
                  <c:v>0.14864864864864866</c:v>
                </c:pt>
                <c:pt idx="191">
                  <c:v>0.14864864864864866</c:v>
                </c:pt>
                <c:pt idx="192">
                  <c:v>0.14864864864864866</c:v>
                </c:pt>
                <c:pt idx="193">
                  <c:v>0.14864864864864866</c:v>
                </c:pt>
              </c:numCache>
            </c:numRef>
          </c:val>
          <c:smooth val="0"/>
        </c:ser>
        <c:ser>
          <c:idx val="1"/>
          <c:order val="1"/>
          <c:tx>
            <c:v>edges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9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castor2_traces!$C$13:$GN$13</c:f>
              <c:numCache>
                <c:formatCode>0%</c:formatCode>
                <c:ptCount val="194"/>
                <c:pt idx="0">
                  <c:v>0.66666666666666663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0.44444444444444442</c:v>
                </c:pt>
                <c:pt idx="55">
                  <c:v>0.44444444444444442</c:v>
                </c:pt>
                <c:pt idx="56">
                  <c:v>0.44444444444444442</c:v>
                </c:pt>
                <c:pt idx="57">
                  <c:v>0.44444444444444442</c:v>
                </c:pt>
                <c:pt idx="58">
                  <c:v>0.44444444444444442</c:v>
                </c:pt>
                <c:pt idx="59">
                  <c:v>0.44444444444444442</c:v>
                </c:pt>
                <c:pt idx="60">
                  <c:v>0.44444444444444442</c:v>
                </c:pt>
                <c:pt idx="61">
                  <c:v>0.44444444444444442</c:v>
                </c:pt>
                <c:pt idx="62">
                  <c:v>0.44444444444444442</c:v>
                </c:pt>
                <c:pt idx="63">
                  <c:v>0.44444444444444442</c:v>
                </c:pt>
                <c:pt idx="64">
                  <c:v>0.44444444444444442</c:v>
                </c:pt>
                <c:pt idx="65">
                  <c:v>0.44444444444444442</c:v>
                </c:pt>
                <c:pt idx="66">
                  <c:v>0.44444444444444442</c:v>
                </c:pt>
                <c:pt idx="67">
                  <c:v>0.44444444444444442</c:v>
                </c:pt>
                <c:pt idx="68">
                  <c:v>0.44444444444444442</c:v>
                </c:pt>
                <c:pt idx="69">
                  <c:v>0.44444444444444442</c:v>
                </c:pt>
                <c:pt idx="70">
                  <c:v>0.44444444444444442</c:v>
                </c:pt>
                <c:pt idx="71">
                  <c:v>0.44444444444444442</c:v>
                </c:pt>
                <c:pt idx="72">
                  <c:v>0.44444444444444442</c:v>
                </c:pt>
                <c:pt idx="73">
                  <c:v>0.44444444444444442</c:v>
                </c:pt>
                <c:pt idx="74">
                  <c:v>0.44444444444444442</c:v>
                </c:pt>
                <c:pt idx="75">
                  <c:v>0.44444444444444442</c:v>
                </c:pt>
                <c:pt idx="76">
                  <c:v>0.44444444444444442</c:v>
                </c:pt>
                <c:pt idx="77">
                  <c:v>0.44444444444444442</c:v>
                </c:pt>
                <c:pt idx="78">
                  <c:v>0.44444444444444442</c:v>
                </c:pt>
                <c:pt idx="79">
                  <c:v>0.44444444444444442</c:v>
                </c:pt>
                <c:pt idx="80">
                  <c:v>0.44444444444444442</c:v>
                </c:pt>
                <c:pt idx="81">
                  <c:v>0.44444444444444442</c:v>
                </c:pt>
                <c:pt idx="82">
                  <c:v>0.44444444444444442</c:v>
                </c:pt>
                <c:pt idx="83">
                  <c:v>0.44444444444444442</c:v>
                </c:pt>
                <c:pt idx="84">
                  <c:v>0.44444444444444442</c:v>
                </c:pt>
                <c:pt idx="85">
                  <c:v>0.44444444444444442</c:v>
                </c:pt>
                <c:pt idx="86">
                  <c:v>0.44444444444444442</c:v>
                </c:pt>
                <c:pt idx="87">
                  <c:v>0.44444444444444442</c:v>
                </c:pt>
                <c:pt idx="88">
                  <c:v>0.44444444444444442</c:v>
                </c:pt>
                <c:pt idx="89">
                  <c:v>0.44444444444444442</c:v>
                </c:pt>
                <c:pt idx="90">
                  <c:v>0.44444444444444442</c:v>
                </c:pt>
                <c:pt idx="91">
                  <c:v>0.44444444444444442</c:v>
                </c:pt>
                <c:pt idx="92">
                  <c:v>0.44444444444444442</c:v>
                </c:pt>
                <c:pt idx="93">
                  <c:v>0.44444444444444442</c:v>
                </c:pt>
                <c:pt idx="94">
                  <c:v>0.44444444444444442</c:v>
                </c:pt>
                <c:pt idx="95">
                  <c:v>0.44444444444444442</c:v>
                </c:pt>
                <c:pt idx="96">
                  <c:v>0.44444444444444442</c:v>
                </c:pt>
                <c:pt idx="97">
                  <c:v>0.44444444444444442</c:v>
                </c:pt>
                <c:pt idx="98">
                  <c:v>0.44444444444444442</c:v>
                </c:pt>
                <c:pt idx="99">
                  <c:v>0.44444444444444442</c:v>
                </c:pt>
                <c:pt idx="100">
                  <c:v>0.44444444444444442</c:v>
                </c:pt>
                <c:pt idx="101">
                  <c:v>0.44444444444444442</c:v>
                </c:pt>
                <c:pt idx="102">
                  <c:v>0.44444444444444442</c:v>
                </c:pt>
                <c:pt idx="103">
                  <c:v>0.44444444444444442</c:v>
                </c:pt>
                <c:pt idx="104">
                  <c:v>0.44444444444444442</c:v>
                </c:pt>
                <c:pt idx="105">
                  <c:v>0.44444444444444442</c:v>
                </c:pt>
                <c:pt idx="106">
                  <c:v>0.44444444444444442</c:v>
                </c:pt>
                <c:pt idx="107">
                  <c:v>0.44444444444444442</c:v>
                </c:pt>
                <c:pt idx="108">
                  <c:v>0.44444444444444442</c:v>
                </c:pt>
                <c:pt idx="109">
                  <c:v>0.44444444444444442</c:v>
                </c:pt>
                <c:pt idx="110">
                  <c:v>0.44444444444444442</c:v>
                </c:pt>
                <c:pt idx="111">
                  <c:v>0.44444444444444442</c:v>
                </c:pt>
                <c:pt idx="112">
                  <c:v>0.44444444444444442</c:v>
                </c:pt>
                <c:pt idx="113">
                  <c:v>0.44444444444444442</c:v>
                </c:pt>
                <c:pt idx="114">
                  <c:v>0.5</c:v>
                </c:pt>
                <c:pt idx="115">
                  <c:v>0.44444444444444442</c:v>
                </c:pt>
                <c:pt idx="116">
                  <c:v>0.44444444444444442</c:v>
                </c:pt>
                <c:pt idx="117">
                  <c:v>0.44444444444444442</c:v>
                </c:pt>
                <c:pt idx="118">
                  <c:v>0.44444444444444442</c:v>
                </c:pt>
                <c:pt idx="119">
                  <c:v>0.44444444444444442</c:v>
                </c:pt>
                <c:pt idx="120">
                  <c:v>0.44444444444444442</c:v>
                </c:pt>
                <c:pt idx="121">
                  <c:v>0.44444444444444442</c:v>
                </c:pt>
                <c:pt idx="122">
                  <c:v>0.44444444444444442</c:v>
                </c:pt>
                <c:pt idx="123">
                  <c:v>0.44444444444444442</c:v>
                </c:pt>
                <c:pt idx="124">
                  <c:v>0.44444444444444442</c:v>
                </c:pt>
                <c:pt idx="125">
                  <c:v>0.44444444444444442</c:v>
                </c:pt>
                <c:pt idx="126">
                  <c:v>0.44444444444444442</c:v>
                </c:pt>
                <c:pt idx="127">
                  <c:v>0.44444444444444442</c:v>
                </c:pt>
                <c:pt idx="128">
                  <c:v>0.44444444444444442</c:v>
                </c:pt>
                <c:pt idx="129">
                  <c:v>0.44444444444444442</c:v>
                </c:pt>
                <c:pt idx="130">
                  <c:v>0.44444444444444442</c:v>
                </c:pt>
                <c:pt idx="131">
                  <c:v>0.44444444444444442</c:v>
                </c:pt>
                <c:pt idx="132">
                  <c:v>0.44444444444444442</c:v>
                </c:pt>
                <c:pt idx="133">
                  <c:v>0.44444444444444442</c:v>
                </c:pt>
                <c:pt idx="134">
                  <c:v>0.44444444444444442</c:v>
                </c:pt>
                <c:pt idx="135">
                  <c:v>0.44444444444444442</c:v>
                </c:pt>
                <c:pt idx="136">
                  <c:v>0.44444444444444442</c:v>
                </c:pt>
                <c:pt idx="137">
                  <c:v>0.44444444444444442</c:v>
                </c:pt>
                <c:pt idx="138">
                  <c:v>0.44444444444444442</c:v>
                </c:pt>
                <c:pt idx="139">
                  <c:v>0.44444444444444442</c:v>
                </c:pt>
                <c:pt idx="140">
                  <c:v>0.5714285714285714</c:v>
                </c:pt>
                <c:pt idx="141">
                  <c:v>0.5714285714285714</c:v>
                </c:pt>
                <c:pt idx="142">
                  <c:v>0.5714285714285714</c:v>
                </c:pt>
                <c:pt idx="143">
                  <c:v>0.5714285714285714</c:v>
                </c:pt>
                <c:pt idx="144">
                  <c:v>0.5714285714285714</c:v>
                </c:pt>
                <c:pt idx="145">
                  <c:v>0.5714285714285714</c:v>
                </c:pt>
                <c:pt idx="146">
                  <c:v>0.5714285714285714</c:v>
                </c:pt>
                <c:pt idx="147">
                  <c:v>0.5714285714285714</c:v>
                </c:pt>
                <c:pt idx="148">
                  <c:v>0.5714285714285714</c:v>
                </c:pt>
                <c:pt idx="149">
                  <c:v>0.5714285714285714</c:v>
                </c:pt>
                <c:pt idx="150">
                  <c:v>0.5714285714285714</c:v>
                </c:pt>
                <c:pt idx="151">
                  <c:v>0.5714285714285714</c:v>
                </c:pt>
                <c:pt idx="152">
                  <c:v>0.5714285714285714</c:v>
                </c:pt>
                <c:pt idx="153">
                  <c:v>0.5714285714285714</c:v>
                </c:pt>
                <c:pt idx="154">
                  <c:v>0.5714285714285714</c:v>
                </c:pt>
                <c:pt idx="155">
                  <c:v>0.5714285714285714</c:v>
                </c:pt>
                <c:pt idx="156">
                  <c:v>0.5714285714285714</c:v>
                </c:pt>
                <c:pt idx="157">
                  <c:v>0.5714285714285714</c:v>
                </c:pt>
                <c:pt idx="158">
                  <c:v>0.5714285714285714</c:v>
                </c:pt>
                <c:pt idx="159">
                  <c:v>0.5714285714285714</c:v>
                </c:pt>
                <c:pt idx="160">
                  <c:v>0.5714285714285714</c:v>
                </c:pt>
                <c:pt idx="161">
                  <c:v>0.5714285714285714</c:v>
                </c:pt>
                <c:pt idx="162">
                  <c:v>0.5714285714285714</c:v>
                </c:pt>
                <c:pt idx="163">
                  <c:v>0.5714285714285714</c:v>
                </c:pt>
                <c:pt idx="164">
                  <c:v>0.5714285714285714</c:v>
                </c:pt>
                <c:pt idx="165">
                  <c:v>0.5714285714285714</c:v>
                </c:pt>
                <c:pt idx="166">
                  <c:v>0.5714285714285714</c:v>
                </c:pt>
                <c:pt idx="167">
                  <c:v>0.5714285714285714</c:v>
                </c:pt>
                <c:pt idx="168">
                  <c:v>0.5714285714285714</c:v>
                </c:pt>
                <c:pt idx="169">
                  <c:v>0.5714285714285714</c:v>
                </c:pt>
                <c:pt idx="170">
                  <c:v>0.5714285714285714</c:v>
                </c:pt>
                <c:pt idx="171">
                  <c:v>0.5714285714285714</c:v>
                </c:pt>
                <c:pt idx="172">
                  <c:v>0.5714285714285714</c:v>
                </c:pt>
                <c:pt idx="173">
                  <c:v>0.5714285714285714</c:v>
                </c:pt>
                <c:pt idx="174">
                  <c:v>0.5714285714285714</c:v>
                </c:pt>
                <c:pt idx="175">
                  <c:v>0.5714285714285714</c:v>
                </c:pt>
                <c:pt idx="176">
                  <c:v>0.5714285714285714</c:v>
                </c:pt>
                <c:pt idx="177">
                  <c:v>0.5714285714285714</c:v>
                </c:pt>
                <c:pt idx="178">
                  <c:v>0.5714285714285714</c:v>
                </c:pt>
                <c:pt idx="179">
                  <c:v>0.5714285714285714</c:v>
                </c:pt>
                <c:pt idx="180">
                  <c:v>0.5714285714285714</c:v>
                </c:pt>
                <c:pt idx="181">
                  <c:v>0.5714285714285714</c:v>
                </c:pt>
                <c:pt idx="182">
                  <c:v>0.5714285714285714</c:v>
                </c:pt>
                <c:pt idx="183">
                  <c:v>0.5714285714285714</c:v>
                </c:pt>
                <c:pt idx="184">
                  <c:v>0.5714285714285714</c:v>
                </c:pt>
                <c:pt idx="185">
                  <c:v>0.5714285714285714</c:v>
                </c:pt>
                <c:pt idx="186">
                  <c:v>0.5714285714285714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72768"/>
        <c:axId val="475307328"/>
      </c:lineChart>
      <c:catAx>
        <c:axId val="4262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307328"/>
        <c:crosses val="autoZero"/>
        <c:auto val="1"/>
        <c:lblAlgn val="ctr"/>
        <c:lblOffset val="100"/>
        <c:tickLblSkip val="30"/>
        <c:noMultiLvlLbl val="0"/>
      </c:catAx>
      <c:valAx>
        <c:axId val="475307328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27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1682262735735773E-2"/>
          <c:y val="0.15182274417893721"/>
          <c:w val="0.26696980659092195"/>
          <c:h val="0.20392698833239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Castor: Number of Weak Components over time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817130160559866E-2"/>
          <c:y val="0.19354924262333517"/>
          <c:w val="0.86859095946942033"/>
          <c:h val="0.60756349566472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castor2_traces!$C$2:$GN$2</c:f>
              <c:numCache>
                <c:formatCode>General</c:formatCode>
                <c:ptCount val="19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</c:numCache>
            </c:numRef>
          </c:cat>
          <c:val>
            <c:numRef>
              <c:f>castor2_traces!$C$5:$GN$5</c:f>
              <c:numCache>
                <c:formatCode>General</c:formatCode>
                <c:ptCount val="19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3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73280"/>
        <c:axId val="475677824"/>
      </c:lineChart>
      <c:catAx>
        <c:axId val="42627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677824"/>
        <c:crosses val="autoZero"/>
        <c:auto val="1"/>
        <c:lblAlgn val="ctr"/>
        <c:lblOffset val="100"/>
        <c:tickLblSkip val="30"/>
        <c:noMultiLvlLbl val="0"/>
      </c:catAx>
      <c:valAx>
        <c:axId val="47567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27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</a:rPr>
              <a:t>Egge: </a:t>
            </a:r>
            <a:br>
              <a:rPr lang="en-US" sz="1600">
                <a:solidFill>
                  <a:schemeClr val="tx1"/>
                </a:solidFill>
              </a:rPr>
            </a:br>
            <a:r>
              <a:rPr lang="en-US" sz="1600">
                <a:solidFill>
                  <a:schemeClr val="tx1"/>
                </a:solidFill>
              </a:rPr>
              <a:t>Metrics for the entire g</a:t>
            </a:r>
            <a:r>
              <a:rPr lang="en-US" sz="1600" baseline="0">
                <a:solidFill>
                  <a:schemeClr val="tx1"/>
                </a:solidFill>
              </a:rPr>
              <a:t>raph</a:t>
            </a:r>
          </a:p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6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80936763129689171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5690389987425212E-2"/>
          <c:y val="0.25083333333333324"/>
          <c:w val="0.96924492155522368"/>
          <c:h val="0.56731846019247589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egee_traces!$B$2:$S$2</c:f>
              <c:strCache>
                <c:ptCount val="18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egee_traces!$B$3:$S$3</c:f>
              <c:numCache>
                <c:formatCode>General</c:formatCode>
                <c:ptCount val="18"/>
                <c:pt idx="0">
                  <c:v>12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egee_traces!$B$4:$S$4</c:f>
              <c:numCache>
                <c:formatCode>General</c:formatCode>
                <c:ptCount val="18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v># Conn. Comp.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egee_traces!$B$5:$S$5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74304"/>
        <c:axId val="475680704"/>
      </c:lineChart>
      <c:catAx>
        <c:axId val="42627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680704"/>
        <c:crosses val="autoZero"/>
        <c:auto val="1"/>
        <c:lblAlgn val="ctr"/>
        <c:lblOffset val="100"/>
        <c:noMultiLvlLbl val="0"/>
      </c:catAx>
      <c:valAx>
        <c:axId val="475680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2743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0961912719109465"/>
          <c:y val="5.6839457567804015E-2"/>
          <c:w val="0.28120994776643021"/>
          <c:h val="0.21585812190142917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Egge: Diameter of LWC over time</a:t>
            </a:r>
            <a:endParaRPr lang="en-US" sz="1600" b="1">
              <a:solidFill>
                <a:schemeClr val="tx1"/>
              </a:solidFill>
              <a:effectLst/>
            </a:endParaRPr>
          </a:p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6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437795275590584"/>
          <c:y val="4.62962502251497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836429262767273E-2"/>
          <c:y val="0.18241603284747487"/>
          <c:w val="0.97034433497745154"/>
          <c:h val="0.5925497095693345"/>
        </c:manualLayout>
      </c:layout>
      <c:lineChart>
        <c:grouping val="standard"/>
        <c:varyColors val="0"/>
        <c:ser>
          <c:idx val="2"/>
          <c:order val="0"/>
          <c:tx>
            <c:v>Diameter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egee_traces!$C$7:$S$7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egee_traces!$C$10:$S$10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92480"/>
        <c:axId val="4756824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# Nodes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egee_traces!$C$7:$S$7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egee_traces!$C$8:$S$8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3</c:v>
                      </c:pt>
                      <c:pt idx="1">
                        <c:v>4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5</c:v>
                      </c:pt>
                      <c:pt idx="10">
                        <c:v>5</c:v>
                      </c:pt>
                      <c:pt idx="11">
                        <c:v>5</c:v>
                      </c:pt>
                      <c:pt idx="12">
                        <c:v>5</c:v>
                      </c:pt>
                      <c:pt idx="13">
                        <c:v>5</c:v>
                      </c:pt>
                      <c:pt idx="14">
                        <c:v>5</c:v>
                      </c:pt>
                      <c:pt idx="15">
                        <c:v>5</c:v>
                      </c:pt>
                      <c:pt idx="16">
                        <c:v>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tx>
                  <c:v># Edges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egee_traces!$C$7:$S$7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egee_traces!$C$9:$S$9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3</c:v>
                      </c:pt>
                      <c:pt idx="1">
                        <c:v>4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7509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682432"/>
        <c:crosses val="autoZero"/>
        <c:auto val="1"/>
        <c:lblAlgn val="ctr"/>
        <c:lblOffset val="100"/>
        <c:noMultiLvlLbl val="0"/>
      </c:catAx>
      <c:valAx>
        <c:axId val="47568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09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Correlate</a:t>
            </a:r>
            <a:r>
              <a:rPr lang="en-US" baseline="0"/>
              <a:t> vertices in the whole graph and in GCC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#vertices in the whole graph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egee_traces!$B$2:$S$2</c:f>
              <c:strCache>
                <c:ptCount val="18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egee_traces!$B$3:$S$3</c:f>
              <c:numCache>
                <c:formatCode>General</c:formatCode>
                <c:ptCount val="18"/>
                <c:pt idx="0">
                  <c:v>12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v>#vertices in the GCC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egee_traces!$B$8:$S$8</c:f>
              <c:numCache>
                <c:formatCode>General</c:formatCode>
                <c:ptCount val="18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92992"/>
        <c:axId val="475684160"/>
      </c:lineChart>
      <c:catAx>
        <c:axId val="47509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684160"/>
        <c:crosses val="autoZero"/>
        <c:auto val="1"/>
        <c:lblAlgn val="ctr"/>
        <c:lblOffset val="100"/>
        <c:noMultiLvlLbl val="0"/>
      </c:catAx>
      <c:valAx>
        <c:axId val="47568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09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#edges in the whole graph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egee_traces!$B$2:$S$2</c:f>
              <c:strCache>
                <c:ptCount val="18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strCache>
            </c:strRef>
          </c:cat>
          <c:val>
            <c:numRef>
              <c:f>egee_traces!$B$4:$S$4</c:f>
              <c:numCache>
                <c:formatCode>General</c:formatCode>
                <c:ptCount val="18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v>#edges in the GCC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egee_traces!$B$9:$S$9</c:f>
              <c:numCache>
                <c:formatCode>General</c:formatCode>
                <c:ptCount val="18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93504"/>
        <c:axId val="475243648"/>
      </c:lineChart>
      <c:catAx>
        <c:axId val="4750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243648"/>
        <c:crosses val="autoZero"/>
        <c:auto val="1"/>
        <c:lblAlgn val="ctr"/>
        <c:lblOffset val="100"/>
        <c:noMultiLvlLbl val="0"/>
      </c:catAx>
      <c:valAx>
        <c:axId val="4752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09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Egge: Number of Nodes over time</a:t>
            </a:r>
          </a:p>
        </c:rich>
      </c:tx>
      <c:layout>
        <c:manualLayout>
          <c:xMode val="edge"/>
          <c:yMode val="edge"/>
          <c:x val="0.34427777777777824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egee_traces!$C$2:$S$2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egee_traces!$C$3:$S$3</c:f>
              <c:numCache>
                <c:formatCode>General</c:formatCode>
                <c:ptCount val="17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94016"/>
        <c:axId val="475245376"/>
      </c:lineChart>
      <c:catAx>
        <c:axId val="47509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245376"/>
        <c:crosses val="autoZero"/>
        <c:auto val="1"/>
        <c:lblAlgn val="ctr"/>
        <c:lblOffset val="100"/>
        <c:noMultiLvlLbl val="0"/>
      </c:catAx>
      <c:valAx>
        <c:axId val="4752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09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LWC nodes and edges  over the total number of nodes and edges in the Diachronic Graph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798699893696188E-2"/>
          <c:y val="0.18518518518518537"/>
          <c:w val="0.94341031743791859"/>
          <c:h val="0.68533209390492789"/>
        </c:manualLayout>
      </c:layout>
      <c:lineChart>
        <c:grouping val="standard"/>
        <c:varyColors val="0"/>
        <c:ser>
          <c:idx val="0"/>
          <c:order val="0"/>
          <c:tx>
            <c:v>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atlas_traces!$B$2:$CI$2</c:f>
              <c:strCache>
                <c:ptCount val="86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</c:strCache>
            </c:strRef>
          </c:cat>
          <c:val>
            <c:numRef>
              <c:f>atlas_traces!$B$13:$CI$13</c:f>
              <c:numCache>
                <c:formatCode>0%</c:formatCode>
                <c:ptCount val="86"/>
                <c:pt idx="0">
                  <c:v>0.78409090909090906</c:v>
                </c:pt>
                <c:pt idx="1">
                  <c:v>0.9821428571428571</c:v>
                </c:pt>
                <c:pt idx="2">
                  <c:v>0.9821428571428571</c:v>
                </c:pt>
                <c:pt idx="3">
                  <c:v>0.98181818181818181</c:v>
                </c:pt>
                <c:pt idx="4">
                  <c:v>0.98245614035087714</c:v>
                </c:pt>
                <c:pt idx="5">
                  <c:v>0.98245614035087714</c:v>
                </c:pt>
                <c:pt idx="6">
                  <c:v>0.98245614035087714</c:v>
                </c:pt>
                <c:pt idx="7">
                  <c:v>0.98245614035087714</c:v>
                </c:pt>
                <c:pt idx="8">
                  <c:v>0.98245614035087714</c:v>
                </c:pt>
                <c:pt idx="9">
                  <c:v>0.98245614035087714</c:v>
                </c:pt>
                <c:pt idx="10">
                  <c:v>0.98245614035087714</c:v>
                </c:pt>
                <c:pt idx="11">
                  <c:v>0.98245614035087714</c:v>
                </c:pt>
                <c:pt idx="12">
                  <c:v>0.98245614035087714</c:v>
                </c:pt>
                <c:pt idx="13">
                  <c:v>0.96551724137931039</c:v>
                </c:pt>
                <c:pt idx="14">
                  <c:v>0.96551724137931039</c:v>
                </c:pt>
                <c:pt idx="15">
                  <c:v>0.96551724137931039</c:v>
                </c:pt>
                <c:pt idx="16">
                  <c:v>0.96551724137931039</c:v>
                </c:pt>
                <c:pt idx="17">
                  <c:v>0.96551724137931039</c:v>
                </c:pt>
                <c:pt idx="18">
                  <c:v>0.96610169491525422</c:v>
                </c:pt>
                <c:pt idx="19">
                  <c:v>0.96610169491525422</c:v>
                </c:pt>
                <c:pt idx="20">
                  <c:v>0.96610169491525422</c:v>
                </c:pt>
                <c:pt idx="21">
                  <c:v>0.96610169491525422</c:v>
                </c:pt>
                <c:pt idx="22">
                  <c:v>0.96610169491525422</c:v>
                </c:pt>
                <c:pt idx="23">
                  <c:v>0.96078431372549022</c:v>
                </c:pt>
                <c:pt idx="24">
                  <c:v>0.96078431372549022</c:v>
                </c:pt>
                <c:pt idx="25">
                  <c:v>0.96078431372549022</c:v>
                </c:pt>
                <c:pt idx="26">
                  <c:v>0.96078431372549022</c:v>
                </c:pt>
                <c:pt idx="27">
                  <c:v>0.94117647058823528</c:v>
                </c:pt>
                <c:pt idx="28">
                  <c:v>0.94117647058823528</c:v>
                </c:pt>
                <c:pt idx="29">
                  <c:v>0.92307692307692313</c:v>
                </c:pt>
                <c:pt idx="30">
                  <c:v>0.92307692307692313</c:v>
                </c:pt>
                <c:pt idx="31">
                  <c:v>0.90566037735849059</c:v>
                </c:pt>
                <c:pt idx="32">
                  <c:v>0.90566037735849059</c:v>
                </c:pt>
                <c:pt idx="33">
                  <c:v>0.90566037735849059</c:v>
                </c:pt>
                <c:pt idx="34">
                  <c:v>0.87272727272727268</c:v>
                </c:pt>
                <c:pt idx="35">
                  <c:v>0.87272727272727268</c:v>
                </c:pt>
                <c:pt idx="36">
                  <c:v>0.875</c:v>
                </c:pt>
                <c:pt idx="37">
                  <c:v>0.875</c:v>
                </c:pt>
                <c:pt idx="38">
                  <c:v>0.875</c:v>
                </c:pt>
                <c:pt idx="39">
                  <c:v>0.87272727272727268</c:v>
                </c:pt>
                <c:pt idx="40">
                  <c:v>0.87272727272727268</c:v>
                </c:pt>
                <c:pt idx="41">
                  <c:v>0.8771929824561403</c:v>
                </c:pt>
                <c:pt idx="42">
                  <c:v>0.8771929824561403</c:v>
                </c:pt>
                <c:pt idx="43">
                  <c:v>0.86206896551724133</c:v>
                </c:pt>
                <c:pt idx="44">
                  <c:v>0.86206896551724133</c:v>
                </c:pt>
                <c:pt idx="45">
                  <c:v>0.86206896551724133</c:v>
                </c:pt>
                <c:pt idx="46">
                  <c:v>0.86206896551724133</c:v>
                </c:pt>
                <c:pt idx="47">
                  <c:v>0.86206896551724133</c:v>
                </c:pt>
                <c:pt idx="48">
                  <c:v>0.86206896551724133</c:v>
                </c:pt>
                <c:pt idx="49">
                  <c:v>0.86206896551724133</c:v>
                </c:pt>
                <c:pt idx="50">
                  <c:v>0.86206896551724133</c:v>
                </c:pt>
                <c:pt idx="51">
                  <c:v>0.86206896551724133</c:v>
                </c:pt>
                <c:pt idx="52">
                  <c:v>0.84745762711864403</c:v>
                </c:pt>
                <c:pt idx="53">
                  <c:v>0.84745762711864403</c:v>
                </c:pt>
                <c:pt idx="54">
                  <c:v>0.85245901639344257</c:v>
                </c:pt>
                <c:pt idx="55">
                  <c:v>0.84745762711864403</c:v>
                </c:pt>
                <c:pt idx="56">
                  <c:v>0.84745762711864403</c:v>
                </c:pt>
                <c:pt idx="57">
                  <c:v>0.84745762711864403</c:v>
                </c:pt>
                <c:pt idx="58">
                  <c:v>0.84745762711864403</c:v>
                </c:pt>
                <c:pt idx="59">
                  <c:v>0.84745762711864403</c:v>
                </c:pt>
                <c:pt idx="60">
                  <c:v>0.84745762711864403</c:v>
                </c:pt>
                <c:pt idx="61">
                  <c:v>0.84745762711864403</c:v>
                </c:pt>
                <c:pt idx="62">
                  <c:v>0.84745762711864403</c:v>
                </c:pt>
                <c:pt idx="63">
                  <c:v>0.84745762711864403</c:v>
                </c:pt>
                <c:pt idx="64">
                  <c:v>0.84745762711864403</c:v>
                </c:pt>
                <c:pt idx="65">
                  <c:v>0.84745762711864403</c:v>
                </c:pt>
                <c:pt idx="66">
                  <c:v>0.84745762711864403</c:v>
                </c:pt>
                <c:pt idx="67">
                  <c:v>0.85</c:v>
                </c:pt>
                <c:pt idx="68">
                  <c:v>0.79032258064516125</c:v>
                </c:pt>
                <c:pt idx="69">
                  <c:v>0.79032258064516125</c:v>
                </c:pt>
                <c:pt idx="70">
                  <c:v>0.80645161290322576</c:v>
                </c:pt>
                <c:pt idx="71">
                  <c:v>0.72463768115942029</c:v>
                </c:pt>
                <c:pt idx="72">
                  <c:v>0.72463768115942029</c:v>
                </c:pt>
                <c:pt idx="73">
                  <c:v>0.72463768115942029</c:v>
                </c:pt>
                <c:pt idx="74">
                  <c:v>0.7142857142857143</c:v>
                </c:pt>
                <c:pt idx="75">
                  <c:v>0.37681159420289856</c:v>
                </c:pt>
                <c:pt idx="76">
                  <c:v>0.7142857142857143</c:v>
                </c:pt>
                <c:pt idx="77">
                  <c:v>0.7142857142857143</c:v>
                </c:pt>
                <c:pt idx="78">
                  <c:v>0.6901408450704225</c:v>
                </c:pt>
                <c:pt idx="79">
                  <c:v>0.6901408450704225</c:v>
                </c:pt>
                <c:pt idx="80">
                  <c:v>0.6901408450704225</c:v>
                </c:pt>
                <c:pt idx="81">
                  <c:v>0.68055555555555558</c:v>
                </c:pt>
                <c:pt idx="82">
                  <c:v>0.68055555555555558</c:v>
                </c:pt>
                <c:pt idx="83">
                  <c:v>0.68055555555555558</c:v>
                </c:pt>
                <c:pt idx="84">
                  <c:v>0.68493150684931503</c:v>
                </c:pt>
                <c:pt idx="85">
                  <c:v>0.68493150684931503</c:v>
                </c:pt>
              </c:numCache>
            </c:numRef>
          </c:val>
          <c:smooth val="0"/>
        </c:ser>
        <c:ser>
          <c:idx val="1"/>
          <c:order val="1"/>
          <c:tx>
            <c:v>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atlas_traces!$B$14:$CI$14</c:f>
              <c:numCache>
                <c:formatCode>0%</c:formatCode>
                <c:ptCount val="86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0.94545454545454544</c:v>
                </c:pt>
                <c:pt idx="69">
                  <c:v>0.94545454545454544</c:v>
                </c:pt>
                <c:pt idx="70">
                  <c:v>0.9464285714285714</c:v>
                </c:pt>
                <c:pt idx="71">
                  <c:v>0.85483870967741937</c:v>
                </c:pt>
                <c:pt idx="72">
                  <c:v>0.85483870967741937</c:v>
                </c:pt>
                <c:pt idx="73">
                  <c:v>0.85483870967741937</c:v>
                </c:pt>
                <c:pt idx="74">
                  <c:v>0.84126984126984128</c:v>
                </c:pt>
                <c:pt idx="75">
                  <c:v>0.47272727272727272</c:v>
                </c:pt>
                <c:pt idx="76">
                  <c:v>0.84126984126984128</c:v>
                </c:pt>
                <c:pt idx="77">
                  <c:v>0.84126984126984128</c:v>
                </c:pt>
                <c:pt idx="78">
                  <c:v>0.83870967741935487</c:v>
                </c:pt>
                <c:pt idx="79">
                  <c:v>0.83870967741935487</c:v>
                </c:pt>
                <c:pt idx="80">
                  <c:v>0.83870967741935487</c:v>
                </c:pt>
                <c:pt idx="81">
                  <c:v>0.83870967741935487</c:v>
                </c:pt>
                <c:pt idx="82">
                  <c:v>0.83870967741935487</c:v>
                </c:pt>
                <c:pt idx="83">
                  <c:v>0.83870967741935487</c:v>
                </c:pt>
                <c:pt idx="84">
                  <c:v>0.84126984126984128</c:v>
                </c:pt>
                <c:pt idx="85">
                  <c:v>0.84126984126984128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96096"/>
        <c:axId val="426775616"/>
      </c:lineChart>
      <c:catAx>
        <c:axId val="46579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775616"/>
        <c:crosses val="autoZero"/>
        <c:auto val="1"/>
        <c:lblAlgn val="ctr"/>
        <c:lblOffset val="100"/>
        <c:noMultiLvlLbl val="0"/>
      </c:catAx>
      <c:valAx>
        <c:axId val="426775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579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335800693158984"/>
          <c:y val="0.13013966807025537"/>
          <c:w val="8.4882579641702496E-2"/>
          <c:h val="0.15625109361329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Egge: Number of Edges over time</a:t>
            </a:r>
            <a:endParaRPr lang="en-US" sz="1600" b="1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36866815347503534"/>
          <c:y val="4.595375025056503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842519685039368E-2"/>
          <c:y val="0.33661411408823178"/>
          <c:w val="0.89560192475940503"/>
          <c:h val="0.371900073433408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egee_traces!$C$2:$S$2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egee_traces!$C$4:$S$4</c:f>
              <c:numCache>
                <c:formatCode>General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94528"/>
        <c:axId val="475247104"/>
      </c:lineChart>
      <c:catAx>
        <c:axId val="47509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247104"/>
        <c:crosses val="autoZero"/>
        <c:auto val="1"/>
        <c:lblAlgn val="ctr"/>
        <c:lblOffset val="100"/>
        <c:noMultiLvlLbl val="0"/>
      </c:catAx>
      <c:valAx>
        <c:axId val="475247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09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Egge</a:t>
            </a:r>
          </a:p>
        </c:rich>
      </c:tx>
      <c:layout>
        <c:manualLayout>
          <c:xMode val="edge"/>
          <c:yMode val="edge"/>
          <c:x val="4.0284558180227435E-2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461530192684969"/>
          <c:y val="0.25643161998072184"/>
          <c:w val="0.91298775153105849"/>
          <c:h val="0.585656167979002"/>
        </c:manualLayout>
      </c:layout>
      <c:lineChart>
        <c:grouping val="standard"/>
        <c:varyColors val="0"/>
        <c:ser>
          <c:idx val="0"/>
          <c:order val="0"/>
          <c:tx>
            <c:v>Percentage of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egee_traces!$C$7:$S$7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egee_traces!$C$12:$S$12</c:f>
              <c:numCache>
                <c:formatCode>0%</c:formatCode>
                <c:ptCount val="17"/>
                <c:pt idx="0">
                  <c:v>0.5</c:v>
                </c:pt>
                <c:pt idx="1">
                  <c:v>0.66666666666666663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0.625</c:v>
                </c:pt>
                <c:pt idx="8">
                  <c:v>0.625</c:v>
                </c:pt>
                <c:pt idx="9">
                  <c:v>0.625</c:v>
                </c:pt>
                <c:pt idx="10">
                  <c:v>0.625</c:v>
                </c:pt>
                <c:pt idx="11">
                  <c:v>0.625</c:v>
                </c:pt>
                <c:pt idx="12">
                  <c:v>0.625</c:v>
                </c:pt>
                <c:pt idx="13">
                  <c:v>0.625</c:v>
                </c:pt>
                <c:pt idx="14">
                  <c:v>0.55555555555555558</c:v>
                </c:pt>
                <c:pt idx="15">
                  <c:v>0.55555555555555558</c:v>
                </c:pt>
                <c:pt idx="16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v>Percentage of edges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egee_traces!$C$13:$S$13</c:f>
              <c:numCache>
                <c:formatCode>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332032"/>
        <c:axId val="475248832"/>
      </c:lineChart>
      <c:catAx>
        <c:axId val="47633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5248832"/>
        <c:crosses val="autoZero"/>
        <c:auto val="1"/>
        <c:lblAlgn val="ctr"/>
        <c:lblOffset val="100"/>
        <c:noMultiLvlLbl val="0"/>
      </c:catAx>
      <c:valAx>
        <c:axId val="47524883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33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171066145335952"/>
          <c:y val="0.5276189933223896"/>
          <c:w val="0.42816086776338352"/>
          <c:h val="0.266705903987059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Egge: Number of Weak Components over time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egee_traces!$C$2:$S$2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egee_traces!$C$5:$S$5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332544"/>
        <c:axId val="476512256"/>
      </c:lineChart>
      <c:catAx>
        <c:axId val="4763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512256"/>
        <c:crosses val="autoZero"/>
        <c:auto val="1"/>
        <c:lblAlgn val="ctr"/>
        <c:lblOffset val="100"/>
        <c:noMultiLvlLbl val="0"/>
      </c:catAx>
      <c:valAx>
        <c:axId val="476512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33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solidFill>
                  <a:schemeClr val="tx1"/>
                </a:solidFill>
                <a:effectLst/>
              </a:rPr>
              <a:t>SlashCode:</a:t>
            </a:r>
            <a:br>
              <a:rPr lang="en-US" sz="1600" b="0" i="0" baseline="0">
                <a:solidFill>
                  <a:schemeClr val="tx1"/>
                </a:solidFill>
                <a:effectLst/>
              </a:rPr>
            </a:br>
            <a:r>
              <a:rPr lang="en-US" sz="1600" b="0" i="0" baseline="0">
                <a:solidFill>
                  <a:schemeClr val="tx1"/>
                </a:solidFill>
                <a:effectLst/>
              </a:rPr>
              <a:t>Metrics for the entire graph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83453823408109562"/>
          <c:y val="3.240740740740745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105732030644457E-2"/>
          <c:y val="5.0925925925925923E-2"/>
          <c:w val="0.96866135079122717"/>
          <c:h val="0.78190616797900259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slashCode_traces!$B$2:$OK$2</c:f>
              <c:strCache>
                <c:ptCount val="400"/>
                <c:pt idx="0">
                  <c:v>D.G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</c:strCache>
            </c:strRef>
          </c:cat>
          <c:val>
            <c:numRef>
              <c:f>slashCode_traces!$B$3:$OK$3</c:f>
              <c:numCache>
                <c:formatCode>General</c:formatCode>
                <c:ptCount val="400"/>
                <c:pt idx="0">
                  <c:v>126</c:v>
                </c:pt>
                <c:pt idx="1">
                  <c:v>42</c:v>
                </c:pt>
                <c:pt idx="2">
                  <c:v>42</c:v>
                </c:pt>
                <c:pt idx="3">
                  <c:v>41</c:v>
                </c:pt>
                <c:pt idx="4">
                  <c:v>41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41</c:v>
                </c:pt>
                <c:pt idx="12">
                  <c:v>41</c:v>
                </c:pt>
                <c:pt idx="13">
                  <c:v>42</c:v>
                </c:pt>
                <c:pt idx="14">
                  <c:v>42</c:v>
                </c:pt>
                <c:pt idx="15">
                  <c:v>43</c:v>
                </c:pt>
                <c:pt idx="16">
                  <c:v>43</c:v>
                </c:pt>
                <c:pt idx="17">
                  <c:v>42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42</c:v>
                </c:pt>
                <c:pt idx="22">
                  <c:v>42</c:v>
                </c:pt>
                <c:pt idx="23">
                  <c:v>42</c:v>
                </c:pt>
                <c:pt idx="24">
                  <c:v>43</c:v>
                </c:pt>
                <c:pt idx="25">
                  <c:v>36</c:v>
                </c:pt>
                <c:pt idx="26">
                  <c:v>36</c:v>
                </c:pt>
                <c:pt idx="27">
                  <c:v>35</c:v>
                </c:pt>
                <c:pt idx="28">
                  <c:v>35</c:v>
                </c:pt>
                <c:pt idx="29">
                  <c:v>34</c:v>
                </c:pt>
                <c:pt idx="30">
                  <c:v>35</c:v>
                </c:pt>
                <c:pt idx="31">
                  <c:v>35</c:v>
                </c:pt>
                <c:pt idx="32">
                  <c:v>35</c:v>
                </c:pt>
                <c:pt idx="33">
                  <c:v>36</c:v>
                </c:pt>
                <c:pt idx="34">
                  <c:v>36</c:v>
                </c:pt>
                <c:pt idx="35">
                  <c:v>36</c:v>
                </c:pt>
                <c:pt idx="36">
                  <c:v>36</c:v>
                </c:pt>
                <c:pt idx="37">
                  <c:v>36</c:v>
                </c:pt>
                <c:pt idx="38">
                  <c:v>36</c:v>
                </c:pt>
                <c:pt idx="39">
                  <c:v>36</c:v>
                </c:pt>
                <c:pt idx="40">
                  <c:v>37</c:v>
                </c:pt>
                <c:pt idx="41">
                  <c:v>37</c:v>
                </c:pt>
                <c:pt idx="42">
                  <c:v>37</c:v>
                </c:pt>
                <c:pt idx="43">
                  <c:v>37</c:v>
                </c:pt>
                <c:pt idx="44">
                  <c:v>36</c:v>
                </c:pt>
                <c:pt idx="45">
                  <c:v>36</c:v>
                </c:pt>
                <c:pt idx="46">
                  <c:v>36</c:v>
                </c:pt>
                <c:pt idx="47">
                  <c:v>36</c:v>
                </c:pt>
                <c:pt idx="48">
                  <c:v>36</c:v>
                </c:pt>
                <c:pt idx="49">
                  <c:v>36</c:v>
                </c:pt>
                <c:pt idx="50">
                  <c:v>35</c:v>
                </c:pt>
                <c:pt idx="51">
                  <c:v>35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35</c:v>
                </c:pt>
                <c:pt idx="57">
                  <c:v>35</c:v>
                </c:pt>
                <c:pt idx="58">
                  <c:v>35</c:v>
                </c:pt>
                <c:pt idx="59">
                  <c:v>36</c:v>
                </c:pt>
                <c:pt idx="60">
                  <c:v>37</c:v>
                </c:pt>
                <c:pt idx="61">
                  <c:v>38</c:v>
                </c:pt>
                <c:pt idx="62">
                  <c:v>39</c:v>
                </c:pt>
                <c:pt idx="63">
                  <c:v>39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41</c:v>
                </c:pt>
                <c:pt idx="70">
                  <c:v>41</c:v>
                </c:pt>
                <c:pt idx="71">
                  <c:v>41</c:v>
                </c:pt>
                <c:pt idx="72">
                  <c:v>40</c:v>
                </c:pt>
                <c:pt idx="73">
                  <c:v>40</c:v>
                </c:pt>
                <c:pt idx="74">
                  <c:v>41</c:v>
                </c:pt>
                <c:pt idx="75">
                  <c:v>41</c:v>
                </c:pt>
                <c:pt idx="76">
                  <c:v>41</c:v>
                </c:pt>
                <c:pt idx="77">
                  <c:v>41</c:v>
                </c:pt>
                <c:pt idx="78">
                  <c:v>41</c:v>
                </c:pt>
                <c:pt idx="79">
                  <c:v>41</c:v>
                </c:pt>
                <c:pt idx="80">
                  <c:v>41</c:v>
                </c:pt>
                <c:pt idx="81">
                  <c:v>42</c:v>
                </c:pt>
                <c:pt idx="82">
                  <c:v>42</c:v>
                </c:pt>
                <c:pt idx="83">
                  <c:v>42</c:v>
                </c:pt>
                <c:pt idx="84">
                  <c:v>42</c:v>
                </c:pt>
                <c:pt idx="85">
                  <c:v>43</c:v>
                </c:pt>
                <c:pt idx="86">
                  <c:v>43</c:v>
                </c:pt>
                <c:pt idx="87">
                  <c:v>43</c:v>
                </c:pt>
                <c:pt idx="88">
                  <c:v>43</c:v>
                </c:pt>
                <c:pt idx="89">
                  <c:v>43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43</c:v>
                </c:pt>
                <c:pt idx="101">
                  <c:v>43</c:v>
                </c:pt>
                <c:pt idx="102">
                  <c:v>43</c:v>
                </c:pt>
                <c:pt idx="103">
                  <c:v>43</c:v>
                </c:pt>
                <c:pt idx="104">
                  <c:v>43</c:v>
                </c:pt>
                <c:pt idx="105">
                  <c:v>43</c:v>
                </c:pt>
                <c:pt idx="106">
                  <c:v>43</c:v>
                </c:pt>
                <c:pt idx="107">
                  <c:v>43</c:v>
                </c:pt>
                <c:pt idx="108">
                  <c:v>42</c:v>
                </c:pt>
                <c:pt idx="109">
                  <c:v>42</c:v>
                </c:pt>
                <c:pt idx="110">
                  <c:v>42</c:v>
                </c:pt>
                <c:pt idx="111">
                  <c:v>42</c:v>
                </c:pt>
                <c:pt idx="112">
                  <c:v>42</c:v>
                </c:pt>
                <c:pt idx="113">
                  <c:v>42</c:v>
                </c:pt>
                <c:pt idx="114">
                  <c:v>42</c:v>
                </c:pt>
                <c:pt idx="115">
                  <c:v>42</c:v>
                </c:pt>
                <c:pt idx="116">
                  <c:v>43</c:v>
                </c:pt>
                <c:pt idx="117">
                  <c:v>43</c:v>
                </c:pt>
                <c:pt idx="118">
                  <c:v>43</c:v>
                </c:pt>
                <c:pt idx="119">
                  <c:v>43</c:v>
                </c:pt>
                <c:pt idx="120">
                  <c:v>44</c:v>
                </c:pt>
                <c:pt idx="121">
                  <c:v>44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44</c:v>
                </c:pt>
                <c:pt idx="126">
                  <c:v>43</c:v>
                </c:pt>
                <c:pt idx="127">
                  <c:v>43</c:v>
                </c:pt>
                <c:pt idx="128">
                  <c:v>42</c:v>
                </c:pt>
                <c:pt idx="129">
                  <c:v>42</c:v>
                </c:pt>
                <c:pt idx="130">
                  <c:v>43</c:v>
                </c:pt>
                <c:pt idx="131">
                  <c:v>43</c:v>
                </c:pt>
                <c:pt idx="132">
                  <c:v>43</c:v>
                </c:pt>
                <c:pt idx="133">
                  <c:v>43</c:v>
                </c:pt>
                <c:pt idx="134">
                  <c:v>43</c:v>
                </c:pt>
                <c:pt idx="135">
                  <c:v>43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44</c:v>
                </c:pt>
                <c:pt idx="140">
                  <c:v>44</c:v>
                </c:pt>
                <c:pt idx="141">
                  <c:v>44</c:v>
                </c:pt>
                <c:pt idx="142">
                  <c:v>44</c:v>
                </c:pt>
                <c:pt idx="143">
                  <c:v>44</c:v>
                </c:pt>
                <c:pt idx="144">
                  <c:v>44</c:v>
                </c:pt>
                <c:pt idx="145">
                  <c:v>35</c:v>
                </c:pt>
                <c:pt idx="146">
                  <c:v>35</c:v>
                </c:pt>
                <c:pt idx="147">
                  <c:v>44</c:v>
                </c:pt>
                <c:pt idx="148">
                  <c:v>44</c:v>
                </c:pt>
                <c:pt idx="149">
                  <c:v>44</c:v>
                </c:pt>
                <c:pt idx="150">
                  <c:v>44</c:v>
                </c:pt>
                <c:pt idx="151">
                  <c:v>45</c:v>
                </c:pt>
                <c:pt idx="152">
                  <c:v>45</c:v>
                </c:pt>
                <c:pt idx="153">
                  <c:v>46</c:v>
                </c:pt>
                <c:pt idx="154">
                  <c:v>46</c:v>
                </c:pt>
                <c:pt idx="155">
                  <c:v>46</c:v>
                </c:pt>
                <c:pt idx="156">
                  <c:v>46</c:v>
                </c:pt>
                <c:pt idx="157">
                  <c:v>46</c:v>
                </c:pt>
                <c:pt idx="158">
                  <c:v>46</c:v>
                </c:pt>
                <c:pt idx="159">
                  <c:v>47</c:v>
                </c:pt>
                <c:pt idx="160">
                  <c:v>48</c:v>
                </c:pt>
                <c:pt idx="161">
                  <c:v>48</c:v>
                </c:pt>
                <c:pt idx="162">
                  <c:v>48</c:v>
                </c:pt>
                <c:pt idx="163">
                  <c:v>48</c:v>
                </c:pt>
                <c:pt idx="164">
                  <c:v>48</c:v>
                </c:pt>
                <c:pt idx="165">
                  <c:v>48</c:v>
                </c:pt>
                <c:pt idx="166">
                  <c:v>48</c:v>
                </c:pt>
                <c:pt idx="167">
                  <c:v>48</c:v>
                </c:pt>
                <c:pt idx="168">
                  <c:v>48</c:v>
                </c:pt>
                <c:pt idx="169">
                  <c:v>48</c:v>
                </c:pt>
                <c:pt idx="170">
                  <c:v>48</c:v>
                </c:pt>
                <c:pt idx="171">
                  <c:v>48</c:v>
                </c:pt>
                <c:pt idx="172">
                  <c:v>48</c:v>
                </c:pt>
                <c:pt idx="173">
                  <c:v>49</c:v>
                </c:pt>
                <c:pt idx="174">
                  <c:v>49</c:v>
                </c:pt>
                <c:pt idx="175">
                  <c:v>49</c:v>
                </c:pt>
                <c:pt idx="176">
                  <c:v>49</c:v>
                </c:pt>
                <c:pt idx="177">
                  <c:v>49</c:v>
                </c:pt>
                <c:pt idx="178">
                  <c:v>49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51</c:v>
                </c:pt>
                <c:pt idx="183">
                  <c:v>51</c:v>
                </c:pt>
                <c:pt idx="184">
                  <c:v>51</c:v>
                </c:pt>
                <c:pt idx="185">
                  <c:v>51</c:v>
                </c:pt>
                <c:pt idx="186">
                  <c:v>52</c:v>
                </c:pt>
                <c:pt idx="187">
                  <c:v>52</c:v>
                </c:pt>
                <c:pt idx="188">
                  <c:v>52</c:v>
                </c:pt>
                <c:pt idx="189">
                  <c:v>52</c:v>
                </c:pt>
                <c:pt idx="190">
                  <c:v>52</c:v>
                </c:pt>
                <c:pt idx="191">
                  <c:v>52</c:v>
                </c:pt>
                <c:pt idx="192">
                  <c:v>52</c:v>
                </c:pt>
                <c:pt idx="193">
                  <c:v>52</c:v>
                </c:pt>
                <c:pt idx="194">
                  <c:v>52</c:v>
                </c:pt>
                <c:pt idx="195">
                  <c:v>52</c:v>
                </c:pt>
                <c:pt idx="196">
                  <c:v>52</c:v>
                </c:pt>
                <c:pt idx="197">
                  <c:v>53</c:v>
                </c:pt>
                <c:pt idx="198">
                  <c:v>53</c:v>
                </c:pt>
                <c:pt idx="199">
                  <c:v>53</c:v>
                </c:pt>
                <c:pt idx="200">
                  <c:v>53</c:v>
                </c:pt>
                <c:pt idx="201">
                  <c:v>53</c:v>
                </c:pt>
                <c:pt idx="202">
                  <c:v>53</c:v>
                </c:pt>
                <c:pt idx="203">
                  <c:v>53</c:v>
                </c:pt>
                <c:pt idx="204">
                  <c:v>53</c:v>
                </c:pt>
                <c:pt idx="205">
                  <c:v>53</c:v>
                </c:pt>
                <c:pt idx="206">
                  <c:v>53</c:v>
                </c:pt>
                <c:pt idx="207">
                  <c:v>53</c:v>
                </c:pt>
                <c:pt idx="208">
                  <c:v>53</c:v>
                </c:pt>
                <c:pt idx="209">
                  <c:v>54</c:v>
                </c:pt>
                <c:pt idx="210">
                  <c:v>54</c:v>
                </c:pt>
                <c:pt idx="211">
                  <c:v>54</c:v>
                </c:pt>
                <c:pt idx="212">
                  <c:v>54</c:v>
                </c:pt>
                <c:pt idx="213">
                  <c:v>55</c:v>
                </c:pt>
                <c:pt idx="214">
                  <c:v>55</c:v>
                </c:pt>
                <c:pt idx="215">
                  <c:v>55</c:v>
                </c:pt>
                <c:pt idx="216">
                  <c:v>56</c:v>
                </c:pt>
                <c:pt idx="217">
                  <c:v>56</c:v>
                </c:pt>
                <c:pt idx="218">
                  <c:v>56</c:v>
                </c:pt>
                <c:pt idx="219">
                  <c:v>56</c:v>
                </c:pt>
                <c:pt idx="220">
                  <c:v>56</c:v>
                </c:pt>
                <c:pt idx="221">
                  <c:v>57</c:v>
                </c:pt>
                <c:pt idx="222">
                  <c:v>57</c:v>
                </c:pt>
                <c:pt idx="223">
                  <c:v>57</c:v>
                </c:pt>
                <c:pt idx="224">
                  <c:v>57</c:v>
                </c:pt>
                <c:pt idx="225">
                  <c:v>57</c:v>
                </c:pt>
                <c:pt idx="226">
                  <c:v>57</c:v>
                </c:pt>
                <c:pt idx="227">
                  <c:v>57</c:v>
                </c:pt>
                <c:pt idx="228">
                  <c:v>57</c:v>
                </c:pt>
                <c:pt idx="229">
                  <c:v>57</c:v>
                </c:pt>
                <c:pt idx="230">
                  <c:v>57</c:v>
                </c:pt>
                <c:pt idx="231">
                  <c:v>57</c:v>
                </c:pt>
                <c:pt idx="232">
                  <c:v>57</c:v>
                </c:pt>
                <c:pt idx="233">
                  <c:v>57</c:v>
                </c:pt>
                <c:pt idx="234">
                  <c:v>59</c:v>
                </c:pt>
                <c:pt idx="235">
                  <c:v>59</c:v>
                </c:pt>
                <c:pt idx="236">
                  <c:v>59</c:v>
                </c:pt>
                <c:pt idx="237">
                  <c:v>59</c:v>
                </c:pt>
                <c:pt idx="238">
                  <c:v>59</c:v>
                </c:pt>
                <c:pt idx="239">
                  <c:v>60</c:v>
                </c:pt>
                <c:pt idx="240">
                  <c:v>60</c:v>
                </c:pt>
                <c:pt idx="241">
                  <c:v>59</c:v>
                </c:pt>
                <c:pt idx="242">
                  <c:v>59</c:v>
                </c:pt>
                <c:pt idx="243">
                  <c:v>59</c:v>
                </c:pt>
                <c:pt idx="244">
                  <c:v>59</c:v>
                </c:pt>
                <c:pt idx="245">
                  <c:v>59</c:v>
                </c:pt>
                <c:pt idx="246">
                  <c:v>59</c:v>
                </c:pt>
                <c:pt idx="247">
                  <c:v>59</c:v>
                </c:pt>
                <c:pt idx="248">
                  <c:v>59</c:v>
                </c:pt>
                <c:pt idx="249">
                  <c:v>59</c:v>
                </c:pt>
                <c:pt idx="250">
                  <c:v>61</c:v>
                </c:pt>
                <c:pt idx="251">
                  <c:v>61</c:v>
                </c:pt>
                <c:pt idx="252">
                  <c:v>61</c:v>
                </c:pt>
                <c:pt idx="253">
                  <c:v>61</c:v>
                </c:pt>
                <c:pt idx="254">
                  <c:v>61</c:v>
                </c:pt>
                <c:pt idx="255">
                  <c:v>61</c:v>
                </c:pt>
                <c:pt idx="256">
                  <c:v>61</c:v>
                </c:pt>
                <c:pt idx="257">
                  <c:v>61</c:v>
                </c:pt>
                <c:pt idx="258">
                  <c:v>61</c:v>
                </c:pt>
                <c:pt idx="259">
                  <c:v>62</c:v>
                </c:pt>
                <c:pt idx="260">
                  <c:v>62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64</c:v>
                </c:pt>
                <c:pt idx="269">
                  <c:v>64</c:v>
                </c:pt>
                <c:pt idx="270">
                  <c:v>64</c:v>
                </c:pt>
                <c:pt idx="271">
                  <c:v>64</c:v>
                </c:pt>
                <c:pt idx="272">
                  <c:v>64</c:v>
                </c:pt>
                <c:pt idx="273">
                  <c:v>65</c:v>
                </c:pt>
                <c:pt idx="274">
                  <c:v>65</c:v>
                </c:pt>
                <c:pt idx="275">
                  <c:v>65</c:v>
                </c:pt>
                <c:pt idx="276">
                  <c:v>65</c:v>
                </c:pt>
                <c:pt idx="277">
                  <c:v>65</c:v>
                </c:pt>
                <c:pt idx="278">
                  <c:v>65</c:v>
                </c:pt>
                <c:pt idx="279">
                  <c:v>65</c:v>
                </c:pt>
                <c:pt idx="280">
                  <c:v>66</c:v>
                </c:pt>
                <c:pt idx="281">
                  <c:v>67</c:v>
                </c:pt>
                <c:pt idx="282">
                  <c:v>67</c:v>
                </c:pt>
                <c:pt idx="283">
                  <c:v>67</c:v>
                </c:pt>
                <c:pt idx="284">
                  <c:v>67</c:v>
                </c:pt>
                <c:pt idx="285">
                  <c:v>68</c:v>
                </c:pt>
                <c:pt idx="286">
                  <c:v>67</c:v>
                </c:pt>
                <c:pt idx="287">
                  <c:v>67</c:v>
                </c:pt>
                <c:pt idx="288">
                  <c:v>67</c:v>
                </c:pt>
                <c:pt idx="289">
                  <c:v>67</c:v>
                </c:pt>
                <c:pt idx="290">
                  <c:v>67</c:v>
                </c:pt>
                <c:pt idx="291">
                  <c:v>67</c:v>
                </c:pt>
                <c:pt idx="292">
                  <c:v>68</c:v>
                </c:pt>
                <c:pt idx="293">
                  <c:v>68</c:v>
                </c:pt>
                <c:pt idx="294">
                  <c:v>68</c:v>
                </c:pt>
                <c:pt idx="295">
                  <c:v>68</c:v>
                </c:pt>
                <c:pt idx="296">
                  <c:v>68</c:v>
                </c:pt>
                <c:pt idx="297">
                  <c:v>68</c:v>
                </c:pt>
                <c:pt idx="298">
                  <c:v>68</c:v>
                </c:pt>
                <c:pt idx="299">
                  <c:v>68</c:v>
                </c:pt>
                <c:pt idx="300">
                  <c:v>69</c:v>
                </c:pt>
                <c:pt idx="301">
                  <c:v>69</c:v>
                </c:pt>
                <c:pt idx="302">
                  <c:v>69</c:v>
                </c:pt>
                <c:pt idx="303">
                  <c:v>69</c:v>
                </c:pt>
                <c:pt idx="304">
                  <c:v>69</c:v>
                </c:pt>
                <c:pt idx="305">
                  <c:v>70</c:v>
                </c:pt>
                <c:pt idx="306">
                  <c:v>70</c:v>
                </c:pt>
                <c:pt idx="307">
                  <c:v>70</c:v>
                </c:pt>
                <c:pt idx="308">
                  <c:v>70</c:v>
                </c:pt>
                <c:pt idx="309">
                  <c:v>70</c:v>
                </c:pt>
                <c:pt idx="310">
                  <c:v>70</c:v>
                </c:pt>
                <c:pt idx="311">
                  <c:v>70</c:v>
                </c:pt>
                <c:pt idx="312">
                  <c:v>71</c:v>
                </c:pt>
                <c:pt idx="313">
                  <c:v>71</c:v>
                </c:pt>
                <c:pt idx="314">
                  <c:v>70</c:v>
                </c:pt>
                <c:pt idx="315">
                  <c:v>70</c:v>
                </c:pt>
                <c:pt idx="316">
                  <c:v>70</c:v>
                </c:pt>
                <c:pt idx="317">
                  <c:v>70</c:v>
                </c:pt>
                <c:pt idx="318">
                  <c:v>70</c:v>
                </c:pt>
                <c:pt idx="319">
                  <c:v>70</c:v>
                </c:pt>
                <c:pt idx="320">
                  <c:v>72</c:v>
                </c:pt>
                <c:pt idx="321">
                  <c:v>72</c:v>
                </c:pt>
                <c:pt idx="322">
                  <c:v>72</c:v>
                </c:pt>
                <c:pt idx="323">
                  <c:v>72</c:v>
                </c:pt>
                <c:pt idx="324">
                  <c:v>72</c:v>
                </c:pt>
                <c:pt idx="325">
                  <c:v>72</c:v>
                </c:pt>
                <c:pt idx="326">
                  <c:v>72</c:v>
                </c:pt>
                <c:pt idx="327">
                  <c:v>72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76</c:v>
                </c:pt>
                <c:pt idx="332">
                  <c:v>76</c:v>
                </c:pt>
                <c:pt idx="333">
                  <c:v>76</c:v>
                </c:pt>
                <c:pt idx="334">
                  <c:v>76</c:v>
                </c:pt>
                <c:pt idx="335">
                  <c:v>76</c:v>
                </c:pt>
                <c:pt idx="336">
                  <c:v>76</c:v>
                </c:pt>
                <c:pt idx="337">
                  <c:v>76</c:v>
                </c:pt>
                <c:pt idx="338">
                  <c:v>78</c:v>
                </c:pt>
                <c:pt idx="339">
                  <c:v>78</c:v>
                </c:pt>
                <c:pt idx="340">
                  <c:v>78</c:v>
                </c:pt>
                <c:pt idx="341">
                  <c:v>78</c:v>
                </c:pt>
                <c:pt idx="342">
                  <c:v>78</c:v>
                </c:pt>
                <c:pt idx="343">
                  <c:v>78</c:v>
                </c:pt>
                <c:pt idx="344">
                  <c:v>78</c:v>
                </c:pt>
                <c:pt idx="345">
                  <c:v>78</c:v>
                </c:pt>
                <c:pt idx="346">
                  <c:v>77</c:v>
                </c:pt>
                <c:pt idx="347">
                  <c:v>77</c:v>
                </c:pt>
                <c:pt idx="348">
                  <c:v>77</c:v>
                </c:pt>
                <c:pt idx="349">
                  <c:v>77</c:v>
                </c:pt>
                <c:pt idx="350">
                  <c:v>77</c:v>
                </c:pt>
                <c:pt idx="351">
                  <c:v>77</c:v>
                </c:pt>
                <c:pt idx="352">
                  <c:v>78</c:v>
                </c:pt>
                <c:pt idx="353">
                  <c:v>78</c:v>
                </c:pt>
                <c:pt idx="354">
                  <c:v>78</c:v>
                </c:pt>
                <c:pt idx="355">
                  <c:v>78</c:v>
                </c:pt>
                <c:pt idx="356">
                  <c:v>78</c:v>
                </c:pt>
                <c:pt idx="357">
                  <c:v>78</c:v>
                </c:pt>
                <c:pt idx="358">
                  <c:v>79</c:v>
                </c:pt>
                <c:pt idx="359">
                  <c:v>81</c:v>
                </c:pt>
                <c:pt idx="360">
                  <c:v>81</c:v>
                </c:pt>
                <c:pt idx="361">
                  <c:v>82</c:v>
                </c:pt>
                <c:pt idx="362">
                  <c:v>82</c:v>
                </c:pt>
                <c:pt idx="363">
                  <c:v>82</c:v>
                </c:pt>
                <c:pt idx="364">
                  <c:v>82</c:v>
                </c:pt>
                <c:pt idx="365">
                  <c:v>82</c:v>
                </c:pt>
                <c:pt idx="366">
                  <c:v>83</c:v>
                </c:pt>
                <c:pt idx="367">
                  <c:v>83</c:v>
                </c:pt>
                <c:pt idx="368">
                  <c:v>83</c:v>
                </c:pt>
                <c:pt idx="369">
                  <c:v>83</c:v>
                </c:pt>
                <c:pt idx="370">
                  <c:v>84</c:v>
                </c:pt>
                <c:pt idx="371">
                  <c:v>84</c:v>
                </c:pt>
                <c:pt idx="372">
                  <c:v>84</c:v>
                </c:pt>
                <c:pt idx="373">
                  <c:v>84</c:v>
                </c:pt>
                <c:pt idx="374">
                  <c:v>84</c:v>
                </c:pt>
                <c:pt idx="375">
                  <c:v>84</c:v>
                </c:pt>
                <c:pt idx="376">
                  <c:v>84</c:v>
                </c:pt>
                <c:pt idx="377">
                  <c:v>83</c:v>
                </c:pt>
                <c:pt idx="378">
                  <c:v>84</c:v>
                </c:pt>
                <c:pt idx="379">
                  <c:v>78</c:v>
                </c:pt>
                <c:pt idx="380">
                  <c:v>84</c:v>
                </c:pt>
                <c:pt idx="381">
                  <c:v>78</c:v>
                </c:pt>
                <c:pt idx="382">
                  <c:v>84</c:v>
                </c:pt>
                <c:pt idx="383">
                  <c:v>82</c:v>
                </c:pt>
                <c:pt idx="384">
                  <c:v>82</c:v>
                </c:pt>
                <c:pt idx="385">
                  <c:v>82</c:v>
                </c:pt>
                <c:pt idx="386">
                  <c:v>82</c:v>
                </c:pt>
                <c:pt idx="387">
                  <c:v>83</c:v>
                </c:pt>
                <c:pt idx="388">
                  <c:v>83</c:v>
                </c:pt>
                <c:pt idx="389">
                  <c:v>83</c:v>
                </c:pt>
                <c:pt idx="390">
                  <c:v>83</c:v>
                </c:pt>
                <c:pt idx="391">
                  <c:v>83</c:v>
                </c:pt>
                <c:pt idx="392">
                  <c:v>85</c:v>
                </c:pt>
                <c:pt idx="393">
                  <c:v>85</c:v>
                </c:pt>
                <c:pt idx="394">
                  <c:v>87</c:v>
                </c:pt>
                <c:pt idx="395">
                  <c:v>87</c:v>
                </c:pt>
                <c:pt idx="396">
                  <c:v>87</c:v>
                </c:pt>
                <c:pt idx="397">
                  <c:v>87</c:v>
                </c:pt>
                <c:pt idx="398">
                  <c:v>87</c:v>
                </c:pt>
                <c:pt idx="399">
                  <c:v>87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slashCode_traces!$B$4:$OK$4</c:f>
              <c:numCache>
                <c:formatCode>General</c:formatCode>
                <c:ptCount val="400"/>
                <c:pt idx="0">
                  <c:v>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24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27</c:v>
                </c:pt>
                <c:pt idx="143">
                  <c:v>28</c:v>
                </c:pt>
                <c:pt idx="144">
                  <c:v>28</c:v>
                </c:pt>
                <c:pt idx="145">
                  <c:v>0</c:v>
                </c:pt>
                <c:pt idx="146">
                  <c:v>0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27</c:v>
                </c:pt>
                <c:pt idx="153">
                  <c:v>28</c:v>
                </c:pt>
                <c:pt idx="154">
                  <c:v>28</c:v>
                </c:pt>
                <c:pt idx="155">
                  <c:v>28</c:v>
                </c:pt>
                <c:pt idx="156">
                  <c:v>29</c:v>
                </c:pt>
                <c:pt idx="157">
                  <c:v>30</c:v>
                </c:pt>
                <c:pt idx="158">
                  <c:v>30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32</c:v>
                </c:pt>
                <c:pt idx="164">
                  <c:v>32</c:v>
                </c:pt>
                <c:pt idx="165">
                  <c:v>32</c:v>
                </c:pt>
                <c:pt idx="166">
                  <c:v>32</c:v>
                </c:pt>
                <c:pt idx="167">
                  <c:v>32</c:v>
                </c:pt>
                <c:pt idx="168">
                  <c:v>32</c:v>
                </c:pt>
                <c:pt idx="169">
                  <c:v>32</c:v>
                </c:pt>
                <c:pt idx="170">
                  <c:v>32</c:v>
                </c:pt>
                <c:pt idx="171">
                  <c:v>32</c:v>
                </c:pt>
                <c:pt idx="172">
                  <c:v>32</c:v>
                </c:pt>
                <c:pt idx="173">
                  <c:v>32</c:v>
                </c:pt>
                <c:pt idx="174">
                  <c:v>33</c:v>
                </c:pt>
                <c:pt idx="175">
                  <c:v>33</c:v>
                </c:pt>
                <c:pt idx="176">
                  <c:v>34</c:v>
                </c:pt>
                <c:pt idx="177">
                  <c:v>34</c:v>
                </c:pt>
                <c:pt idx="178">
                  <c:v>34</c:v>
                </c:pt>
                <c:pt idx="179">
                  <c:v>34</c:v>
                </c:pt>
                <c:pt idx="180">
                  <c:v>34</c:v>
                </c:pt>
                <c:pt idx="181">
                  <c:v>34</c:v>
                </c:pt>
                <c:pt idx="182">
                  <c:v>36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37</c:v>
                </c:pt>
                <c:pt idx="188">
                  <c:v>38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38</c:v>
                </c:pt>
                <c:pt idx="196">
                  <c:v>38</c:v>
                </c:pt>
                <c:pt idx="197">
                  <c:v>39</c:v>
                </c:pt>
                <c:pt idx="198">
                  <c:v>39</c:v>
                </c:pt>
                <c:pt idx="199">
                  <c:v>39</c:v>
                </c:pt>
                <c:pt idx="200">
                  <c:v>39</c:v>
                </c:pt>
                <c:pt idx="201">
                  <c:v>39</c:v>
                </c:pt>
                <c:pt idx="202">
                  <c:v>39</c:v>
                </c:pt>
                <c:pt idx="203">
                  <c:v>39</c:v>
                </c:pt>
                <c:pt idx="204">
                  <c:v>39</c:v>
                </c:pt>
                <c:pt idx="205">
                  <c:v>39</c:v>
                </c:pt>
                <c:pt idx="206">
                  <c:v>39</c:v>
                </c:pt>
                <c:pt idx="207">
                  <c:v>39</c:v>
                </c:pt>
                <c:pt idx="208">
                  <c:v>39</c:v>
                </c:pt>
                <c:pt idx="209">
                  <c:v>41</c:v>
                </c:pt>
                <c:pt idx="210">
                  <c:v>41</c:v>
                </c:pt>
                <c:pt idx="211">
                  <c:v>41</c:v>
                </c:pt>
                <c:pt idx="212">
                  <c:v>41</c:v>
                </c:pt>
                <c:pt idx="213">
                  <c:v>41</c:v>
                </c:pt>
                <c:pt idx="214">
                  <c:v>41</c:v>
                </c:pt>
                <c:pt idx="215">
                  <c:v>41</c:v>
                </c:pt>
                <c:pt idx="216">
                  <c:v>41</c:v>
                </c:pt>
                <c:pt idx="217">
                  <c:v>41</c:v>
                </c:pt>
                <c:pt idx="218">
                  <c:v>41</c:v>
                </c:pt>
                <c:pt idx="219">
                  <c:v>41</c:v>
                </c:pt>
                <c:pt idx="220">
                  <c:v>41</c:v>
                </c:pt>
                <c:pt idx="221">
                  <c:v>41</c:v>
                </c:pt>
                <c:pt idx="222">
                  <c:v>41</c:v>
                </c:pt>
                <c:pt idx="223">
                  <c:v>41</c:v>
                </c:pt>
                <c:pt idx="224">
                  <c:v>41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41</c:v>
                </c:pt>
                <c:pt idx="229">
                  <c:v>41</c:v>
                </c:pt>
                <c:pt idx="230">
                  <c:v>41</c:v>
                </c:pt>
                <c:pt idx="231">
                  <c:v>41</c:v>
                </c:pt>
                <c:pt idx="232">
                  <c:v>41</c:v>
                </c:pt>
                <c:pt idx="233">
                  <c:v>41</c:v>
                </c:pt>
                <c:pt idx="234">
                  <c:v>41</c:v>
                </c:pt>
                <c:pt idx="235">
                  <c:v>41</c:v>
                </c:pt>
                <c:pt idx="236">
                  <c:v>41</c:v>
                </c:pt>
                <c:pt idx="237">
                  <c:v>41</c:v>
                </c:pt>
                <c:pt idx="238">
                  <c:v>41</c:v>
                </c:pt>
                <c:pt idx="239">
                  <c:v>41</c:v>
                </c:pt>
                <c:pt idx="240">
                  <c:v>41</c:v>
                </c:pt>
                <c:pt idx="241">
                  <c:v>41</c:v>
                </c:pt>
                <c:pt idx="242">
                  <c:v>41</c:v>
                </c:pt>
                <c:pt idx="243">
                  <c:v>41</c:v>
                </c:pt>
                <c:pt idx="244">
                  <c:v>41</c:v>
                </c:pt>
                <c:pt idx="245">
                  <c:v>41</c:v>
                </c:pt>
                <c:pt idx="246">
                  <c:v>41</c:v>
                </c:pt>
                <c:pt idx="247">
                  <c:v>41</c:v>
                </c:pt>
                <c:pt idx="248">
                  <c:v>41</c:v>
                </c:pt>
                <c:pt idx="249">
                  <c:v>41</c:v>
                </c:pt>
                <c:pt idx="250">
                  <c:v>41</c:v>
                </c:pt>
                <c:pt idx="251">
                  <c:v>41</c:v>
                </c:pt>
                <c:pt idx="252">
                  <c:v>41</c:v>
                </c:pt>
                <c:pt idx="253">
                  <c:v>41</c:v>
                </c:pt>
                <c:pt idx="254">
                  <c:v>41</c:v>
                </c:pt>
                <c:pt idx="255">
                  <c:v>41</c:v>
                </c:pt>
                <c:pt idx="256">
                  <c:v>41</c:v>
                </c:pt>
                <c:pt idx="257">
                  <c:v>41</c:v>
                </c:pt>
                <c:pt idx="258">
                  <c:v>41</c:v>
                </c:pt>
                <c:pt idx="259">
                  <c:v>41</c:v>
                </c:pt>
                <c:pt idx="260">
                  <c:v>41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19</c:v>
                </c:pt>
                <c:pt idx="292">
                  <c:v>9</c:v>
                </c:pt>
                <c:pt idx="293">
                  <c:v>9</c:v>
                </c:pt>
                <c:pt idx="294">
                  <c:v>9</c:v>
                </c:pt>
                <c:pt idx="295">
                  <c:v>9</c:v>
                </c:pt>
                <c:pt idx="296">
                  <c:v>9</c:v>
                </c:pt>
                <c:pt idx="297">
                  <c:v>9</c:v>
                </c:pt>
                <c:pt idx="298">
                  <c:v>9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9</c:v>
                </c:pt>
                <c:pt idx="303">
                  <c:v>10</c:v>
                </c:pt>
                <c:pt idx="304">
                  <c:v>9</c:v>
                </c:pt>
                <c:pt idx="305">
                  <c:v>9</c:v>
                </c:pt>
                <c:pt idx="306">
                  <c:v>9</c:v>
                </c:pt>
                <c:pt idx="307">
                  <c:v>9</c:v>
                </c:pt>
                <c:pt idx="308">
                  <c:v>9</c:v>
                </c:pt>
                <c:pt idx="309">
                  <c:v>9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9</c:v>
                </c:pt>
                <c:pt idx="314">
                  <c:v>9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5</c:v>
                </c:pt>
                <c:pt idx="319">
                  <c:v>5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5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# Conn. Comp.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slashCode_traces!$B$5:$OK$5</c:f>
              <c:numCache>
                <c:formatCode>General</c:formatCode>
                <c:ptCount val="40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0</c:v>
                </c:pt>
                <c:pt idx="146">
                  <c:v>0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5</c:v>
                </c:pt>
                <c:pt idx="304">
                  <c:v>5</c:v>
                </c:pt>
                <c:pt idx="305">
                  <c:v>5</c:v>
                </c:pt>
                <c:pt idx="306">
                  <c:v>5</c:v>
                </c:pt>
                <c:pt idx="307">
                  <c:v>5</c:v>
                </c:pt>
                <c:pt idx="308">
                  <c:v>5</c:v>
                </c:pt>
                <c:pt idx="309">
                  <c:v>5</c:v>
                </c:pt>
                <c:pt idx="310">
                  <c:v>5</c:v>
                </c:pt>
                <c:pt idx="311">
                  <c:v>5</c:v>
                </c:pt>
                <c:pt idx="312">
                  <c:v>5</c:v>
                </c:pt>
                <c:pt idx="313">
                  <c:v>5</c:v>
                </c:pt>
                <c:pt idx="314">
                  <c:v>5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3</c:v>
                </c:pt>
                <c:pt idx="327">
                  <c:v>3</c:v>
                </c:pt>
                <c:pt idx="328">
                  <c:v>3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334592"/>
        <c:axId val="476514560"/>
      </c:lineChart>
      <c:catAx>
        <c:axId val="47633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514560"/>
        <c:crosses val="autoZero"/>
        <c:auto val="1"/>
        <c:lblAlgn val="ctr"/>
        <c:lblOffset val="100"/>
        <c:noMultiLvlLbl val="0"/>
      </c:catAx>
      <c:valAx>
        <c:axId val="476514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33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100535433070868"/>
          <c:y val="3.1098716827063336E-2"/>
          <c:w val="0.2590297412823398"/>
          <c:h val="0.24363589967920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solidFill>
                  <a:schemeClr val="tx1"/>
                </a:solidFill>
                <a:effectLst/>
              </a:rPr>
              <a:t>SlashCode:</a:t>
            </a:r>
            <a:br>
              <a:rPr lang="en-US" sz="1600" b="0" i="0" baseline="0">
                <a:solidFill>
                  <a:schemeClr val="tx1"/>
                </a:solidFill>
                <a:effectLst/>
              </a:rPr>
            </a:br>
            <a:r>
              <a:rPr lang="en-US" sz="1600" b="0" i="0" baseline="0">
                <a:solidFill>
                  <a:schemeClr val="tx1"/>
                </a:solidFill>
                <a:effectLst/>
              </a:rPr>
              <a:t>Metrics for the gcc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88723884514435658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7754913969087197E-2"/>
          <c:y val="5.0925925925925923E-2"/>
          <c:w val="0.97838203557888681"/>
          <c:h val="0.77264690871974362"/>
        </c:manualLayout>
      </c:layout>
      <c:lineChart>
        <c:grouping val="standard"/>
        <c:varyColors val="0"/>
        <c:ser>
          <c:idx val="0"/>
          <c:order val="0"/>
          <c:tx>
            <c:v>#Nodes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slashCode_traces!$B$7:$OK$7</c:f>
              <c:strCache>
                <c:ptCount val="400"/>
                <c:pt idx="0">
                  <c:v>D.G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</c:strCache>
            </c:strRef>
          </c:cat>
          <c:val>
            <c:numRef>
              <c:f>slashCode_traces!$B$8:$OK$8</c:f>
              <c:numCache>
                <c:formatCode>General</c:formatCode>
                <c:ptCount val="400"/>
                <c:pt idx="0">
                  <c:v>34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19</c:v>
                </c:pt>
                <c:pt idx="75">
                  <c:v>19</c:v>
                </c:pt>
                <c:pt idx="76">
                  <c:v>19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19</c:v>
                </c:pt>
                <c:pt idx="109">
                  <c:v>19</c:v>
                </c:pt>
                <c:pt idx="110">
                  <c:v>19</c:v>
                </c:pt>
                <c:pt idx="111">
                  <c:v>19</c:v>
                </c:pt>
                <c:pt idx="112">
                  <c:v>19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19</c:v>
                </c:pt>
                <c:pt idx="117">
                  <c:v>19</c:v>
                </c:pt>
                <c:pt idx="118">
                  <c:v>19</c:v>
                </c:pt>
                <c:pt idx="119">
                  <c:v>19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1</c:v>
                </c:pt>
                <c:pt idx="146">
                  <c:v>1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21</c:v>
                </c:pt>
                <c:pt idx="160">
                  <c:v>21</c:v>
                </c:pt>
                <c:pt idx="161">
                  <c:v>21</c:v>
                </c:pt>
                <c:pt idx="162">
                  <c:v>21</c:v>
                </c:pt>
                <c:pt idx="163">
                  <c:v>21</c:v>
                </c:pt>
                <c:pt idx="164">
                  <c:v>21</c:v>
                </c:pt>
                <c:pt idx="165">
                  <c:v>21</c:v>
                </c:pt>
                <c:pt idx="166">
                  <c:v>21</c:v>
                </c:pt>
                <c:pt idx="167">
                  <c:v>21</c:v>
                </c:pt>
                <c:pt idx="168">
                  <c:v>21</c:v>
                </c:pt>
                <c:pt idx="169">
                  <c:v>21</c:v>
                </c:pt>
                <c:pt idx="170">
                  <c:v>21</c:v>
                </c:pt>
                <c:pt idx="171">
                  <c:v>21</c:v>
                </c:pt>
                <c:pt idx="172">
                  <c:v>21</c:v>
                </c:pt>
                <c:pt idx="173">
                  <c:v>21</c:v>
                </c:pt>
                <c:pt idx="174">
                  <c:v>21</c:v>
                </c:pt>
                <c:pt idx="175">
                  <c:v>21</c:v>
                </c:pt>
                <c:pt idx="176">
                  <c:v>21</c:v>
                </c:pt>
                <c:pt idx="177">
                  <c:v>21</c:v>
                </c:pt>
                <c:pt idx="178">
                  <c:v>21</c:v>
                </c:pt>
                <c:pt idx="179">
                  <c:v>21</c:v>
                </c:pt>
                <c:pt idx="180">
                  <c:v>21</c:v>
                </c:pt>
                <c:pt idx="181">
                  <c:v>21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27</c:v>
                </c:pt>
                <c:pt idx="201">
                  <c:v>27</c:v>
                </c:pt>
                <c:pt idx="202">
                  <c:v>27</c:v>
                </c:pt>
                <c:pt idx="203">
                  <c:v>27</c:v>
                </c:pt>
                <c:pt idx="204">
                  <c:v>27</c:v>
                </c:pt>
                <c:pt idx="205">
                  <c:v>27</c:v>
                </c:pt>
                <c:pt idx="206">
                  <c:v>27</c:v>
                </c:pt>
                <c:pt idx="207">
                  <c:v>27</c:v>
                </c:pt>
                <c:pt idx="208">
                  <c:v>27</c:v>
                </c:pt>
                <c:pt idx="209">
                  <c:v>29</c:v>
                </c:pt>
                <c:pt idx="210">
                  <c:v>29</c:v>
                </c:pt>
                <c:pt idx="211">
                  <c:v>29</c:v>
                </c:pt>
                <c:pt idx="212">
                  <c:v>29</c:v>
                </c:pt>
                <c:pt idx="213">
                  <c:v>29</c:v>
                </c:pt>
                <c:pt idx="214">
                  <c:v>29</c:v>
                </c:pt>
                <c:pt idx="215">
                  <c:v>29</c:v>
                </c:pt>
                <c:pt idx="216">
                  <c:v>30</c:v>
                </c:pt>
                <c:pt idx="217">
                  <c:v>30</c:v>
                </c:pt>
                <c:pt idx="218">
                  <c:v>30</c:v>
                </c:pt>
                <c:pt idx="219">
                  <c:v>30</c:v>
                </c:pt>
                <c:pt idx="220">
                  <c:v>30</c:v>
                </c:pt>
                <c:pt idx="221">
                  <c:v>30</c:v>
                </c:pt>
                <c:pt idx="222">
                  <c:v>30</c:v>
                </c:pt>
                <c:pt idx="223">
                  <c:v>30</c:v>
                </c:pt>
                <c:pt idx="224">
                  <c:v>30</c:v>
                </c:pt>
                <c:pt idx="225">
                  <c:v>30</c:v>
                </c:pt>
                <c:pt idx="226">
                  <c:v>30</c:v>
                </c:pt>
                <c:pt idx="227">
                  <c:v>30</c:v>
                </c:pt>
                <c:pt idx="228">
                  <c:v>30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30</c:v>
                </c:pt>
                <c:pt idx="237">
                  <c:v>30</c:v>
                </c:pt>
                <c:pt idx="238">
                  <c:v>30</c:v>
                </c:pt>
                <c:pt idx="239">
                  <c:v>30</c:v>
                </c:pt>
                <c:pt idx="240">
                  <c:v>30</c:v>
                </c:pt>
                <c:pt idx="241">
                  <c:v>30</c:v>
                </c:pt>
                <c:pt idx="242">
                  <c:v>30</c:v>
                </c:pt>
                <c:pt idx="243">
                  <c:v>30</c:v>
                </c:pt>
                <c:pt idx="244">
                  <c:v>30</c:v>
                </c:pt>
                <c:pt idx="245">
                  <c:v>30</c:v>
                </c:pt>
                <c:pt idx="246">
                  <c:v>30</c:v>
                </c:pt>
                <c:pt idx="247">
                  <c:v>30</c:v>
                </c:pt>
                <c:pt idx="248">
                  <c:v>30</c:v>
                </c:pt>
                <c:pt idx="249">
                  <c:v>30</c:v>
                </c:pt>
                <c:pt idx="250">
                  <c:v>30</c:v>
                </c:pt>
                <c:pt idx="251">
                  <c:v>30</c:v>
                </c:pt>
                <c:pt idx="252">
                  <c:v>30</c:v>
                </c:pt>
                <c:pt idx="253">
                  <c:v>30</c:v>
                </c:pt>
                <c:pt idx="254">
                  <c:v>30</c:v>
                </c:pt>
                <c:pt idx="255">
                  <c:v>30</c:v>
                </c:pt>
                <c:pt idx="256">
                  <c:v>30</c:v>
                </c:pt>
                <c:pt idx="257">
                  <c:v>30</c:v>
                </c:pt>
                <c:pt idx="258">
                  <c:v>30</c:v>
                </c:pt>
                <c:pt idx="259">
                  <c:v>30</c:v>
                </c:pt>
                <c:pt idx="260">
                  <c:v>30</c:v>
                </c:pt>
                <c:pt idx="261">
                  <c:v>14</c:v>
                </c:pt>
                <c:pt idx="262">
                  <c:v>14</c:v>
                </c:pt>
                <c:pt idx="263">
                  <c:v>14</c:v>
                </c:pt>
                <c:pt idx="264">
                  <c:v>14</c:v>
                </c:pt>
                <c:pt idx="265">
                  <c:v>14</c:v>
                </c:pt>
                <c:pt idx="266">
                  <c:v>14</c:v>
                </c:pt>
                <c:pt idx="267">
                  <c:v>14</c:v>
                </c:pt>
                <c:pt idx="268">
                  <c:v>14</c:v>
                </c:pt>
                <c:pt idx="269">
                  <c:v>14</c:v>
                </c:pt>
                <c:pt idx="270">
                  <c:v>14</c:v>
                </c:pt>
                <c:pt idx="271">
                  <c:v>14</c:v>
                </c:pt>
                <c:pt idx="272">
                  <c:v>14</c:v>
                </c:pt>
                <c:pt idx="273">
                  <c:v>14</c:v>
                </c:pt>
                <c:pt idx="274">
                  <c:v>14</c:v>
                </c:pt>
                <c:pt idx="275">
                  <c:v>14</c:v>
                </c:pt>
                <c:pt idx="276">
                  <c:v>14</c:v>
                </c:pt>
                <c:pt idx="277">
                  <c:v>14</c:v>
                </c:pt>
                <c:pt idx="278">
                  <c:v>14</c:v>
                </c:pt>
                <c:pt idx="279">
                  <c:v>14</c:v>
                </c:pt>
                <c:pt idx="280">
                  <c:v>14</c:v>
                </c:pt>
                <c:pt idx="281">
                  <c:v>14</c:v>
                </c:pt>
                <c:pt idx="282">
                  <c:v>14</c:v>
                </c:pt>
                <c:pt idx="283">
                  <c:v>14</c:v>
                </c:pt>
                <c:pt idx="284">
                  <c:v>14</c:v>
                </c:pt>
                <c:pt idx="285">
                  <c:v>14</c:v>
                </c:pt>
                <c:pt idx="286">
                  <c:v>14</c:v>
                </c:pt>
                <c:pt idx="287">
                  <c:v>14</c:v>
                </c:pt>
                <c:pt idx="288">
                  <c:v>14</c:v>
                </c:pt>
                <c:pt idx="289">
                  <c:v>14</c:v>
                </c:pt>
                <c:pt idx="290">
                  <c:v>14</c:v>
                </c:pt>
                <c:pt idx="291">
                  <c:v>14</c:v>
                </c:pt>
                <c:pt idx="292">
                  <c:v>7</c:v>
                </c:pt>
                <c:pt idx="293">
                  <c:v>7</c:v>
                </c:pt>
                <c:pt idx="294">
                  <c:v>7</c:v>
                </c:pt>
                <c:pt idx="295">
                  <c:v>7</c:v>
                </c:pt>
                <c:pt idx="296">
                  <c:v>7</c:v>
                </c:pt>
                <c:pt idx="297">
                  <c:v>7</c:v>
                </c:pt>
                <c:pt idx="298">
                  <c:v>7</c:v>
                </c:pt>
                <c:pt idx="299">
                  <c:v>7</c:v>
                </c:pt>
                <c:pt idx="300">
                  <c:v>7</c:v>
                </c:pt>
                <c:pt idx="301">
                  <c:v>7</c:v>
                </c:pt>
                <c:pt idx="302">
                  <c:v>7</c:v>
                </c:pt>
                <c:pt idx="303">
                  <c:v>7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3</c:v>
                </c:pt>
                <c:pt idx="322">
                  <c:v>3</c:v>
                </c:pt>
                <c:pt idx="323">
                  <c:v>3</c:v>
                </c:pt>
                <c:pt idx="324">
                  <c:v>3</c:v>
                </c:pt>
                <c:pt idx="325">
                  <c:v>3</c:v>
                </c:pt>
                <c:pt idx="326">
                  <c:v>3</c:v>
                </c:pt>
                <c:pt idx="327">
                  <c:v>3</c:v>
                </c:pt>
                <c:pt idx="328">
                  <c:v>3</c:v>
                </c:pt>
                <c:pt idx="329">
                  <c:v>3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2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slashCode_traces!$B$9:$OK$9</c:f>
              <c:numCache>
                <c:formatCode>General</c:formatCode>
                <c:ptCount val="400"/>
                <c:pt idx="0">
                  <c:v>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23</c:v>
                </c:pt>
                <c:pt idx="82">
                  <c:v>23</c:v>
                </c:pt>
                <c:pt idx="83">
                  <c:v>23</c:v>
                </c:pt>
                <c:pt idx="84">
                  <c:v>23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23</c:v>
                </c:pt>
                <c:pt idx="109">
                  <c:v>23</c:v>
                </c:pt>
                <c:pt idx="110">
                  <c:v>23</c:v>
                </c:pt>
                <c:pt idx="111">
                  <c:v>23</c:v>
                </c:pt>
                <c:pt idx="112">
                  <c:v>23</c:v>
                </c:pt>
                <c:pt idx="113">
                  <c:v>23</c:v>
                </c:pt>
                <c:pt idx="114">
                  <c:v>23</c:v>
                </c:pt>
                <c:pt idx="115">
                  <c:v>23</c:v>
                </c:pt>
                <c:pt idx="116">
                  <c:v>23</c:v>
                </c:pt>
                <c:pt idx="117">
                  <c:v>23</c:v>
                </c:pt>
                <c:pt idx="118">
                  <c:v>23</c:v>
                </c:pt>
                <c:pt idx="119">
                  <c:v>23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24</c:v>
                </c:pt>
                <c:pt idx="136">
                  <c:v>24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25</c:v>
                </c:pt>
                <c:pt idx="143">
                  <c:v>26</c:v>
                </c:pt>
                <c:pt idx="144">
                  <c:v>26</c:v>
                </c:pt>
                <c:pt idx="145">
                  <c:v>0</c:v>
                </c:pt>
                <c:pt idx="146">
                  <c:v>0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25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27</c:v>
                </c:pt>
                <c:pt idx="158">
                  <c:v>27</c:v>
                </c:pt>
                <c:pt idx="159">
                  <c:v>29</c:v>
                </c:pt>
                <c:pt idx="160">
                  <c:v>29</c:v>
                </c:pt>
                <c:pt idx="161">
                  <c:v>29</c:v>
                </c:pt>
                <c:pt idx="162">
                  <c:v>29</c:v>
                </c:pt>
                <c:pt idx="163">
                  <c:v>29</c:v>
                </c:pt>
                <c:pt idx="164">
                  <c:v>29</c:v>
                </c:pt>
                <c:pt idx="165">
                  <c:v>29</c:v>
                </c:pt>
                <c:pt idx="166">
                  <c:v>29</c:v>
                </c:pt>
                <c:pt idx="167">
                  <c:v>29</c:v>
                </c:pt>
                <c:pt idx="168">
                  <c:v>29</c:v>
                </c:pt>
                <c:pt idx="169">
                  <c:v>29</c:v>
                </c:pt>
                <c:pt idx="170">
                  <c:v>29</c:v>
                </c:pt>
                <c:pt idx="171">
                  <c:v>29</c:v>
                </c:pt>
                <c:pt idx="172">
                  <c:v>29</c:v>
                </c:pt>
                <c:pt idx="173">
                  <c:v>29</c:v>
                </c:pt>
                <c:pt idx="174">
                  <c:v>30</c:v>
                </c:pt>
                <c:pt idx="175">
                  <c:v>30</c:v>
                </c:pt>
                <c:pt idx="176">
                  <c:v>31</c:v>
                </c:pt>
                <c:pt idx="177">
                  <c:v>31</c:v>
                </c:pt>
                <c:pt idx="178">
                  <c:v>31</c:v>
                </c:pt>
                <c:pt idx="179">
                  <c:v>31</c:v>
                </c:pt>
                <c:pt idx="180">
                  <c:v>31</c:v>
                </c:pt>
                <c:pt idx="181">
                  <c:v>31</c:v>
                </c:pt>
                <c:pt idx="182">
                  <c:v>35</c:v>
                </c:pt>
                <c:pt idx="183">
                  <c:v>36</c:v>
                </c:pt>
                <c:pt idx="184">
                  <c:v>36</c:v>
                </c:pt>
                <c:pt idx="185">
                  <c:v>36</c:v>
                </c:pt>
                <c:pt idx="186">
                  <c:v>36</c:v>
                </c:pt>
                <c:pt idx="187">
                  <c:v>36</c:v>
                </c:pt>
                <c:pt idx="188">
                  <c:v>37</c:v>
                </c:pt>
                <c:pt idx="189">
                  <c:v>37</c:v>
                </c:pt>
                <c:pt idx="190">
                  <c:v>37</c:v>
                </c:pt>
                <c:pt idx="191">
                  <c:v>37</c:v>
                </c:pt>
                <c:pt idx="192">
                  <c:v>37</c:v>
                </c:pt>
                <c:pt idx="193">
                  <c:v>37</c:v>
                </c:pt>
                <c:pt idx="194">
                  <c:v>37</c:v>
                </c:pt>
                <c:pt idx="195">
                  <c:v>37</c:v>
                </c:pt>
                <c:pt idx="196">
                  <c:v>37</c:v>
                </c:pt>
                <c:pt idx="197">
                  <c:v>38</c:v>
                </c:pt>
                <c:pt idx="198">
                  <c:v>38</c:v>
                </c:pt>
                <c:pt idx="199">
                  <c:v>38</c:v>
                </c:pt>
                <c:pt idx="200">
                  <c:v>38</c:v>
                </c:pt>
                <c:pt idx="201">
                  <c:v>38</c:v>
                </c:pt>
                <c:pt idx="202">
                  <c:v>38</c:v>
                </c:pt>
                <c:pt idx="203">
                  <c:v>38</c:v>
                </c:pt>
                <c:pt idx="204">
                  <c:v>38</c:v>
                </c:pt>
                <c:pt idx="205">
                  <c:v>38</c:v>
                </c:pt>
                <c:pt idx="206">
                  <c:v>38</c:v>
                </c:pt>
                <c:pt idx="207">
                  <c:v>38</c:v>
                </c:pt>
                <c:pt idx="208">
                  <c:v>38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40</c:v>
                </c:pt>
                <c:pt idx="241">
                  <c:v>40</c:v>
                </c:pt>
                <c:pt idx="242">
                  <c:v>40</c:v>
                </c:pt>
                <c:pt idx="243">
                  <c:v>40</c:v>
                </c:pt>
                <c:pt idx="244">
                  <c:v>40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16</c:v>
                </c:pt>
                <c:pt idx="262">
                  <c:v>16</c:v>
                </c:pt>
                <c:pt idx="263">
                  <c:v>16</c:v>
                </c:pt>
                <c:pt idx="264">
                  <c:v>16</c:v>
                </c:pt>
                <c:pt idx="265">
                  <c:v>16</c:v>
                </c:pt>
                <c:pt idx="266">
                  <c:v>16</c:v>
                </c:pt>
                <c:pt idx="267">
                  <c:v>16</c:v>
                </c:pt>
                <c:pt idx="268">
                  <c:v>16</c:v>
                </c:pt>
                <c:pt idx="269">
                  <c:v>16</c:v>
                </c:pt>
                <c:pt idx="270">
                  <c:v>16</c:v>
                </c:pt>
                <c:pt idx="271">
                  <c:v>16</c:v>
                </c:pt>
                <c:pt idx="272">
                  <c:v>16</c:v>
                </c:pt>
                <c:pt idx="273">
                  <c:v>16</c:v>
                </c:pt>
                <c:pt idx="274">
                  <c:v>16</c:v>
                </c:pt>
                <c:pt idx="275">
                  <c:v>16</c:v>
                </c:pt>
                <c:pt idx="276">
                  <c:v>16</c:v>
                </c:pt>
                <c:pt idx="277">
                  <c:v>16</c:v>
                </c:pt>
                <c:pt idx="278">
                  <c:v>16</c:v>
                </c:pt>
                <c:pt idx="279">
                  <c:v>16</c:v>
                </c:pt>
                <c:pt idx="280">
                  <c:v>16</c:v>
                </c:pt>
                <c:pt idx="281">
                  <c:v>16</c:v>
                </c:pt>
                <c:pt idx="282">
                  <c:v>16</c:v>
                </c:pt>
                <c:pt idx="283">
                  <c:v>16</c:v>
                </c:pt>
                <c:pt idx="284">
                  <c:v>16</c:v>
                </c:pt>
                <c:pt idx="285">
                  <c:v>16</c:v>
                </c:pt>
                <c:pt idx="286">
                  <c:v>16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16</c:v>
                </c:pt>
                <c:pt idx="291">
                  <c:v>16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5</c:v>
                </c:pt>
                <c:pt idx="305">
                  <c:v>5</c:v>
                </c:pt>
                <c:pt idx="306">
                  <c:v>5</c:v>
                </c:pt>
                <c:pt idx="307">
                  <c:v>5</c:v>
                </c:pt>
                <c:pt idx="308">
                  <c:v>5</c:v>
                </c:pt>
                <c:pt idx="309">
                  <c:v>5</c:v>
                </c:pt>
                <c:pt idx="310">
                  <c:v>5</c:v>
                </c:pt>
                <c:pt idx="311">
                  <c:v>5</c:v>
                </c:pt>
                <c:pt idx="312">
                  <c:v>5</c:v>
                </c:pt>
                <c:pt idx="313">
                  <c:v>5</c:v>
                </c:pt>
                <c:pt idx="314">
                  <c:v>5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2</c:v>
                </c:pt>
                <c:pt idx="323">
                  <c:v>2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Diameter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slashCode_traces!$B$10:$OK$10</c:f>
              <c:numCache>
                <c:formatCode>General</c:formatCode>
                <c:ptCount val="400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4</c:v>
                </c:pt>
                <c:pt idx="144">
                  <c:v>4</c:v>
                </c:pt>
                <c:pt idx="145">
                  <c:v>0</c:v>
                </c:pt>
                <c:pt idx="146">
                  <c:v>0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7</c:v>
                </c:pt>
                <c:pt idx="183">
                  <c:v>7</c:v>
                </c:pt>
                <c:pt idx="184">
                  <c:v>7</c:v>
                </c:pt>
                <c:pt idx="185">
                  <c:v>7</c:v>
                </c:pt>
                <c:pt idx="186">
                  <c:v>7</c:v>
                </c:pt>
                <c:pt idx="187">
                  <c:v>7</c:v>
                </c:pt>
                <c:pt idx="188">
                  <c:v>7</c:v>
                </c:pt>
                <c:pt idx="189">
                  <c:v>7</c:v>
                </c:pt>
                <c:pt idx="190">
                  <c:v>7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7</c:v>
                </c:pt>
                <c:pt idx="198">
                  <c:v>7</c:v>
                </c:pt>
                <c:pt idx="199">
                  <c:v>7</c:v>
                </c:pt>
                <c:pt idx="200">
                  <c:v>7</c:v>
                </c:pt>
                <c:pt idx="201">
                  <c:v>7</c:v>
                </c:pt>
                <c:pt idx="202">
                  <c:v>7</c:v>
                </c:pt>
                <c:pt idx="203">
                  <c:v>7</c:v>
                </c:pt>
                <c:pt idx="204">
                  <c:v>7</c:v>
                </c:pt>
                <c:pt idx="205">
                  <c:v>7</c:v>
                </c:pt>
                <c:pt idx="206">
                  <c:v>7</c:v>
                </c:pt>
                <c:pt idx="207">
                  <c:v>7</c:v>
                </c:pt>
                <c:pt idx="208">
                  <c:v>7</c:v>
                </c:pt>
                <c:pt idx="209">
                  <c:v>7</c:v>
                </c:pt>
                <c:pt idx="210">
                  <c:v>7</c:v>
                </c:pt>
                <c:pt idx="211">
                  <c:v>7</c:v>
                </c:pt>
                <c:pt idx="212">
                  <c:v>7</c:v>
                </c:pt>
                <c:pt idx="213">
                  <c:v>7</c:v>
                </c:pt>
                <c:pt idx="214">
                  <c:v>7</c:v>
                </c:pt>
                <c:pt idx="215">
                  <c:v>7</c:v>
                </c:pt>
                <c:pt idx="216">
                  <c:v>7</c:v>
                </c:pt>
                <c:pt idx="217">
                  <c:v>7</c:v>
                </c:pt>
                <c:pt idx="218">
                  <c:v>7</c:v>
                </c:pt>
                <c:pt idx="219">
                  <c:v>7</c:v>
                </c:pt>
                <c:pt idx="220">
                  <c:v>7</c:v>
                </c:pt>
                <c:pt idx="221">
                  <c:v>7</c:v>
                </c:pt>
                <c:pt idx="222">
                  <c:v>7</c:v>
                </c:pt>
                <c:pt idx="223">
                  <c:v>7</c:v>
                </c:pt>
                <c:pt idx="224">
                  <c:v>7</c:v>
                </c:pt>
                <c:pt idx="225">
                  <c:v>7</c:v>
                </c:pt>
                <c:pt idx="226">
                  <c:v>7</c:v>
                </c:pt>
                <c:pt idx="227">
                  <c:v>7</c:v>
                </c:pt>
                <c:pt idx="228">
                  <c:v>7</c:v>
                </c:pt>
                <c:pt idx="229">
                  <c:v>7</c:v>
                </c:pt>
                <c:pt idx="230">
                  <c:v>7</c:v>
                </c:pt>
                <c:pt idx="231">
                  <c:v>7</c:v>
                </c:pt>
                <c:pt idx="232">
                  <c:v>7</c:v>
                </c:pt>
                <c:pt idx="233">
                  <c:v>7</c:v>
                </c:pt>
                <c:pt idx="234">
                  <c:v>7</c:v>
                </c:pt>
                <c:pt idx="235">
                  <c:v>7</c:v>
                </c:pt>
                <c:pt idx="236">
                  <c:v>7</c:v>
                </c:pt>
                <c:pt idx="237">
                  <c:v>7</c:v>
                </c:pt>
                <c:pt idx="238">
                  <c:v>7</c:v>
                </c:pt>
                <c:pt idx="239">
                  <c:v>7</c:v>
                </c:pt>
                <c:pt idx="240">
                  <c:v>7</c:v>
                </c:pt>
                <c:pt idx="241">
                  <c:v>7</c:v>
                </c:pt>
                <c:pt idx="242">
                  <c:v>7</c:v>
                </c:pt>
                <c:pt idx="243">
                  <c:v>7</c:v>
                </c:pt>
                <c:pt idx="244">
                  <c:v>7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7</c:v>
                </c:pt>
                <c:pt idx="249">
                  <c:v>7</c:v>
                </c:pt>
                <c:pt idx="250">
                  <c:v>7</c:v>
                </c:pt>
                <c:pt idx="251">
                  <c:v>7</c:v>
                </c:pt>
                <c:pt idx="252">
                  <c:v>7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7</c:v>
                </c:pt>
                <c:pt idx="257">
                  <c:v>7</c:v>
                </c:pt>
                <c:pt idx="258">
                  <c:v>7</c:v>
                </c:pt>
                <c:pt idx="259">
                  <c:v>7</c:v>
                </c:pt>
                <c:pt idx="260">
                  <c:v>7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5</c:v>
                </c:pt>
                <c:pt idx="293">
                  <c:v>5</c:v>
                </c:pt>
                <c:pt idx="294">
                  <c:v>5</c:v>
                </c:pt>
                <c:pt idx="295">
                  <c:v>5</c:v>
                </c:pt>
                <c:pt idx="296">
                  <c:v>5</c:v>
                </c:pt>
                <c:pt idx="297">
                  <c:v>5</c:v>
                </c:pt>
                <c:pt idx="298">
                  <c:v>5</c:v>
                </c:pt>
                <c:pt idx="299">
                  <c:v>5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2</c:v>
                </c:pt>
                <c:pt idx="323">
                  <c:v>2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10272"/>
        <c:axId val="476516288"/>
      </c:lineChart>
      <c:catAx>
        <c:axId val="4771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516288"/>
        <c:crosses val="autoZero"/>
        <c:auto val="1"/>
        <c:lblAlgn val="ctr"/>
        <c:lblOffset val="100"/>
        <c:noMultiLvlLbl val="0"/>
      </c:catAx>
      <c:valAx>
        <c:axId val="47651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11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5915303798662616E-2"/>
          <c:y val="5.4246864975211431E-2"/>
          <c:w val="0.1898921533838504"/>
          <c:h val="0.3183191163604556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</a:rPr>
              <a:t>SlashCode:</a:t>
            </a:r>
            <a:br>
              <a:rPr lang="en-US" sz="1600">
                <a:solidFill>
                  <a:sysClr val="windowText" lastClr="000000"/>
                </a:solidFill>
              </a:rPr>
            </a:br>
            <a:r>
              <a:rPr lang="en-US" sz="1600">
                <a:solidFill>
                  <a:sysClr val="windowText" lastClr="000000"/>
                </a:solidFill>
              </a:rPr>
              <a:t>Metrics</a:t>
            </a:r>
            <a:r>
              <a:rPr lang="en-US" sz="1600" baseline="0">
                <a:solidFill>
                  <a:sysClr val="windowText" lastClr="000000"/>
                </a:solidFill>
              </a:rPr>
              <a:t> for the entire graph after the addition of edges</a:t>
            </a:r>
          </a:p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16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0409934323414874"/>
          <c:y val="3.35145627208620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67882175980902E-2"/>
          <c:y val="0.16336234720063386"/>
          <c:w val="0.92714787681702193"/>
          <c:h val="0.66686113140079306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slashCode_traces!$B$64:$LP$64</c:f>
              <c:strCache>
                <c:ptCount val="327"/>
                <c:pt idx="0">
                  <c:v>D.G</c:v>
                </c:pt>
                <c:pt idx="1">
                  <c:v>74</c:v>
                </c:pt>
                <c:pt idx="2">
                  <c:v>75</c:v>
                </c:pt>
                <c:pt idx="3">
                  <c:v>76</c:v>
                </c:pt>
                <c:pt idx="4">
                  <c:v>77</c:v>
                </c:pt>
                <c:pt idx="5">
                  <c:v>78</c:v>
                </c:pt>
                <c:pt idx="6">
                  <c:v>79</c:v>
                </c:pt>
                <c:pt idx="7">
                  <c:v>80</c:v>
                </c:pt>
                <c:pt idx="8">
                  <c:v>81</c:v>
                </c:pt>
                <c:pt idx="9">
                  <c:v>82</c:v>
                </c:pt>
                <c:pt idx="10">
                  <c:v>83</c:v>
                </c:pt>
                <c:pt idx="11">
                  <c:v>84</c:v>
                </c:pt>
                <c:pt idx="12">
                  <c:v>85</c:v>
                </c:pt>
                <c:pt idx="13">
                  <c:v>86</c:v>
                </c:pt>
                <c:pt idx="14">
                  <c:v>87</c:v>
                </c:pt>
                <c:pt idx="15">
                  <c:v>88</c:v>
                </c:pt>
                <c:pt idx="16">
                  <c:v>89</c:v>
                </c:pt>
                <c:pt idx="17">
                  <c:v>90</c:v>
                </c:pt>
                <c:pt idx="18">
                  <c:v>91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95</c:v>
                </c:pt>
                <c:pt idx="23">
                  <c:v>96</c:v>
                </c:pt>
                <c:pt idx="24">
                  <c:v>97</c:v>
                </c:pt>
                <c:pt idx="25">
                  <c:v>98</c:v>
                </c:pt>
                <c:pt idx="26">
                  <c:v>99</c:v>
                </c:pt>
                <c:pt idx="27">
                  <c:v>100</c:v>
                </c:pt>
                <c:pt idx="28">
                  <c:v>101</c:v>
                </c:pt>
                <c:pt idx="29">
                  <c:v>102</c:v>
                </c:pt>
                <c:pt idx="30">
                  <c:v>103</c:v>
                </c:pt>
                <c:pt idx="31">
                  <c:v>104</c:v>
                </c:pt>
                <c:pt idx="32">
                  <c:v>105</c:v>
                </c:pt>
                <c:pt idx="33">
                  <c:v>106</c:v>
                </c:pt>
                <c:pt idx="34">
                  <c:v>107</c:v>
                </c:pt>
                <c:pt idx="35">
                  <c:v>108</c:v>
                </c:pt>
                <c:pt idx="36">
                  <c:v>109</c:v>
                </c:pt>
                <c:pt idx="37">
                  <c:v>110</c:v>
                </c:pt>
                <c:pt idx="38">
                  <c:v>111</c:v>
                </c:pt>
                <c:pt idx="39">
                  <c:v>112</c:v>
                </c:pt>
                <c:pt idx="40">
                  <c:v>113</c:v>
                </c:pt>
                <c:pt idx="41">
                  <c:v>114</c:v>
                </c:pt>
                <c:pt idx="42">
                  <c:v>115</c:v>
                </c:pt>
                <c:pt idx="43">
                  <c:v>116</c:v>
                </c:pt>
                <c:pt idx="44">
                  <c:v>117</c:v>
                </c:pt>
                <c:pt idx="45">
                  <c:v>118</c:v>
                </c:pt>
                <c:pt idx="46">
                  <c:v>119</c:v>
                </c:pt>
                <c:pt idx="47">
                  <c:v>120</c:v>
                </c:pt>
                <c:pt idx="48">
                  <c:v>121</c:v>
                </c:pt>
                <c:pt idx="49">
                  <c:v>122</c:v>
                </c:pt>
                <c:pt idx="50">
                  <c:v>123</c:v>
                </c:pt>
                <c:pt idx="51">
                  <c:v>124</c:v>
                </c:pt>
                <c:pt idx="52">
                  <c:v>125</c:v>
                </c:pt>
                <c:pt idx="53">
                  <c:v>126</c:v>
                </c:pt>
                <c:pt idx="54">
                  <c:v>127</c:v>
                </c:pt>
                <c:pt idx="55">
                  <c:v>128</c:v>
                </c:pt>
                <c:pt idx="56">
                  <c:v>129</c:v>
                </c:pt>
                <c:pt idx="57">
                  <c:v>130</c:v>
                </c:pt>
                <c:pt idx="58">
                  <c:v>131</c:v>
                </c:pt>
                <c:pt idx="59">
                  <c:v>132</c:v>
                </c:pt>
                <c:pt idx="60">
                  <c:v>133</c:v>
                </c:pt>
                <c:pt idx="61">
                  <c:v>134</c:v>
                </c:pt>
                <c:pt idx="62">
                  <c:v>135</c:v>
                </c:pt>
                <c:pt idx="63">
                  <c:v>136</c:v>
                </c:pt>
                <c:pt idx="64">
                  <c:v>137</c:v>
                </c:pt>
                <c:pt idx="65">
                  <c:v>138</c:v>
                </c:pt>
                <c:pt idx="66">
                  <c:v>139</c:v>
                </c:pt>
                <c:pt idx="67">
                  <c:v>140</c:v>
                </c:pt>
                <c:pt idx="68">
                  <c:v>141</c:v>
                </c:pt>
                <c:pt idx="69">
                  <c:v>142</c:v>
                </c:pt>
                <c:pt idx="70">
                  <c:v>143</c:v>
                </c:pt>
                <c:pt idx="71">
                  <c:v>144</c:v>
                </c:pt>
                <c:pt idx="72">
                  <c:v>145</c:v>
                </c:pt>
                <c:pt idx="73">
                  <c:v>146</c:v>
                </c:pt>
                <c:pt idx="74">
                  <c:v>147</c:v>
                </c:pt>
                <c:pt idx="75">
                  <c:v>148</c:v>
                </c:pt>
                <c:pt idx="76">
                  <c:v>149</c:v>
                </c:pt>
                <c:pt idx="77">
                  <c:v>150</c:v>
                </c:pt>
                <c:pt idx="78">
                  <c:v>151</c:v>
                </c:pt>
                <c:pt idx="79">
                  <c:v>152</c:v>
                </c:pt>
                <c:pt idx="80">
                  <c:v>153</c:v>
                </c:pt>
                <c:pt idx="81">
                  <c:v>154</c:v>
                </c:pt>
                <c:pt idx="82">
                  <c:v>155</c:v>
                </c:pt>
                <c:pt idx="83">
                  <c:v>156</c:v>
                </c:pt>
                <c:pt idx="84">
                  <c:v>157</c:v>
                </c:pt>
                <c:pt idx="85">
                  <c:v>158</c:v>
                </c:pt>
                <c:pt idx="86">
                  <c:v>159</c:v>
                </c:pt>
                <c:pt idx="87">
                  <c:v>160</c:v>
                </c:pt>
                <c:pt idx="88">
                  <c:v>161</c:v>
                </c:pt>
                <c:pt idx="89">
                  <c:v>162</c:v>
                </c:pt>
                <c:pt idx="90">
                  <c:v>163</c:v>
                </c:pt>
                <c:pt idx="91">
                  <c:v>164</c:v>
                </c:pt>
                <c:pt idx="92">
                  <c:v>165</c:v>
                </c:pt>
                <c:pt idx="93">
                  <c:v>166</c:v>
                </c:pt>
                <c:pt idx="94">
                  <c:v>167</c:v>
                </c:pt>
                <c:pt idx="95">
                  <c:v>168</c:v>
                </c:pt>
                <c:pt idx="96">
                  <c:v>169</c:v>
                </c:pt>
                <c:pt idx="97">
                  <c:v>170</c:v>
                </c:pt>
                <c:pt idx="98">
                  <c:v>171</c:v>
                </c:pt>
                <c:pt idx="99">
                  <c:v>172</c:v>
                </c:pt>
                <c:pt idx="100">
                  <c:v>173</c:v>
                </c:pt>
                <c:pt idx="101">
                  <c:v>174</c:v>
                </c:pt>
                <c:pt idx="102">
                  <c:v>175</c:v>
                </c:pt>
                <c:pt idx="103">
                  <c:v>176</c:v>
                </c:pt>
                <c:pt idx="104">
                  <c:v>177</c:v>
                </c:pt>
                <c:pt idx="105">
                  <c:v>178</c:v>
                </c:pt>
                <c:pt idx="106">
                  <c:v>179</c:v>
                </c:pt>
                <c:pt idx="107">
                  <c:v>180</c:v>
                </c:pt>
                <c:pt idx="108">
                  <c:v>181</c:v>
                </c:pt>
                <c:pt idx="109">
                  <c:v>182</c:v>
                </c:pt>
                <c:pt idx="110">
                  <c:v>183</c:v>
                </c:pt>
                <c:pt idx="111">
                  <c:v>184</c:v>
                </c:pt>
                <c:pt idx="112">
                  <c:v>185</c:v>
                </c:pt>
                <c:pt idx="113">
                  <c:v>186</c:v>
                </c:pt>
                <c:pt idx="114">
                  <c:v>187</c:v>
                </c:pt>
                <c:pt idx="115">
                  <c:v>188</c:v>
                </c:pt>
                <c:pt idx="116">
                  <c:v>189</c:v>
                </c:pt>
                <c:pt idx="117">
                  <c:v>190</c:v>
                </c:pt>
                <c:pt idx="118">
                  <c:v>191</c:v>
                </c:pt>
                <c:pt idx="119">
                  <c:v>192</c:v>
                </c:pt>
                <c:pt idx="120">
                  <c:v>193</c:v>
                </c:pt>
                <c:pt idx="121">
                  <c:v>194</c:v>
                </c:pt>
                <c:pt idx="122">
                  <c:v>195</c:v>
                </c:pt>
                <c:pt idx="123">
                  <c:v>196</c:v>
                </c:pt>
                <c:pt idx="124">
                  <c:v>197</c:v>
                </c:pt>
                <c:pt idx="125">
                  <c:v>198</c:v>
                </c:pt>
                <c:pt idx="126">
                  <c:v>199</c:v>
                </c:pt>
                <c:pt idx="127">
                  <c:v>200</c:v>
                </c:pt>
                <c:pt idx="128">
                  <c:v>201</c:v>
                </c:pt>
                <c:pt idx="129">
                  <c:v>202</c:v>
                </c:pt>
                <c:pt idx="130">
                  <c:v>203</c:v>
                </c:pt>
                <c:pt idx="131">
                  <c:v>204</c:v>
                </c:pt>
                <c:pt idx="132">
                  <c:v>205</c:v>
                </c:pt>
                <c:pt idx="133">
                  <c:v>206</c:v>
                </c:pt>
                <c:pt idx="134">
                  <c:v>207</c:v>
                </c:pt>
                <c:pt idx="135">
                  <c:v>208</c:v>
                </c:pt>
                <c:pt idx="136">
                  <c:v>209</c:v>
                </c:pt>
                <c:pt idx="137">
                  <c:v>210</c:v>
                </c:pt>
                <c:pt idx="138">
                  <c:v>211</c:v>
                </c:pt>
                <c:pt idx="139">
                  <c:v>212</c:v>
                </c:pt>
                <c:pt idx="140">
                  <c:v>213</c:v>
                </c:pt>
                <c:pt idx="141">
                  <c:v>214</c:v>
                </c:pt>
                <c:pt idx="142">
                  <c:v>215</c:v>
                </c:pt>
                <c:pt idx="143">
                  <c:v>216</c:v>
                </c:pt>
                <c:pt idx="144">
                  <c:v>217</c:v>
                </c:pt>
                <c:pt idx="145">
                  <c:v>218</c:v>
                </c:pt>
                <c:pt idx="146">
                  <c:v>219</c:v>
                </c:pt>
                <c:pt idx="147">
                  <c:v>220</c:v>
                </c:pt>
                <c:pt idx="148">
                  <c:v>221</c:v>
                </c:pt>
                <c:pt idx="149">
                  <c:v>222</c:v>
                </c:pt>
                <c:pt idx="150">
                  <c:v>223</c:v>
                </c:pt>
                <c:pt idx="151">
                  <c:v>224</c:v>
                </c:pt>
                <c:pt idx="152">
                  <c:v>225</c:v>
                </c:pt>
                <c:pt idx="153">
                  <c:v>226</c:v>
                </c:pt>
                <c:pt idx="154">
                  <c:v>227</c:v>
                </c:pt>
                <c:pt idx="155">
                  <c:v>228</c:v>
                </c:pt>
                <c:pt idx="156">
                  <c:v>229</c:v>
                </c:pt>
                <c:pt idx="157">
                  <c:v>230</c:v>
                </c:pt>
                <c:pt idx="158">
                  <c:v>231</c:v>
                </c:pt>
                <c:pt idx="159">
                  <c:v>232</c:v>
                </c:pt>
                <c:pt idx="160">
                  <c:v>233</c:v>
                </c:pt>
                <c:pt idx="161">
                  <c:v>234</c:v>
                </c:pt>
                <c:pt idx="162">
                  <c:v>235</c:v>
                </c:pt>
                <c:pt idx="163">
                  <c:v>236</c:v>
                </c:pt>
                <c:pt idx="164">
                  <c:v>237</c:v>
                </c:pt>
                <c:pt idx="165">
                  <c:v>238</c:v>
                </c:pt>
                <c:pt idx="166">
                  <c:v>239</c:v>
                </c:pt>
                <c:pt idx="167">
                  <c:v>240</c:v>
                </c:pt>
                <c:pt idx="168">
                  <c:v>241</c:v>
                </c:pt>
                <c:pt idx="169">
                  <c:v>242</c:v>
                </c:pt>
                <c:pt idx="170">
                  <c:v>243</c:v>
                </c:pt>
                <c:pt idx="171">
                  <c:v>244</c:v>
                </c:pt>
                <c:pt idx="172">
                  <c:v>245</c:v>
                </c:pt>
                <c:pt idx="173">
                  <c:v>246</c:v>
                </c:pt>
                <c:pt idx="174">
                  <c:v>247</c:v>
                </c:pt>
                <c:pt idx="175">
                  <c:v>248</c:v>
                </c:pt>
                <c:pt idx="176">
                  <c:v>249</c:v>
                </c:pt>
                <c:pt idx="177">
                  <c:v>250</c:v>
                </c:pt>
                <c:pt idx="178">
                  <c:v>251</c:v>
                </c:pt>
                <c:pt idx="179">
                  <c:v>252</c:v>
                </c:pt>
                <c:pt idx="180">
                  <c:v>253</c:v>
                </c:pt>
                <c:pt idx="181">
                  <c:v>254</c:v>
                </c:pt>
                <c:pt idx="182">
                  <c:v>255</c:v>
                </c:pt>
                <c:pt idx="183">
                  <c:v>256</c:v>
                </c:pt>
                <c:pt idx="184">
                  <c:v>257</c:v>
                </c:pt>
                <c:pt idx="185">
                  <c:v>258</c:v>
                </c:pt>
                <c:pt idx="186">
                  <c:v>259</c:v>
                </c:pt>
                <c:pt idx="187">
                  <c:v>260</c:v>
                </c:pt>
                <c:pt idx="188">
                  <c:v>261</c:v>
                </c:pt>
                <c:pt idx="189">
                  <c:v>262</c:v>
                </c:pt>
                <c:pt idx="190">
                  <c:v>263</c:v>
                </c:pt>
                <c:pt idx="191">
                  <c:v>264</c:v>
                </c:pt>
                <c:pt idx="192">
                  <c:v>265</c:v>
                </c:pt>
                <c:pt idx="193">
                  <c:v>266</c:v>
                </c:pt>
                <c:pt idx="194">
                  <c:v>267</c:v>
                </c:pt>
                <c:pt idx="195">
                  <c:v>268</c:v>
                </c:pt>
                <c:pt idx="196">
                  <c:v>269</c:v>
                </c:pt>
                <c:pt idx="197">
                  <c:v>270</c:v>
                </c:pt>
                <c:pt idx="198">
                  <c:v>271</c:v>
                </c:pt>
                <c:pt idx="199">
                  <c:v>272</c:v>
                </c:pt>
                <c:pt idx="200">
                  <c:v>273</c:v>
                </c:pt>
                <c:pt idx="201">
                  <c:v>274</c:v>
                </c:pt>
                <c:pt idx="202">
                  <c:v>275</c:v>
                </c:pt>
                <c:pt idx="203">
                  <c:v>276</c:v>
                </c:pt>
                <c:pt idx="204">
                  <c:v>277</c:v>
                </c:pt>
                <c:pt idx="205">
                  <c:v>278</c:v>
                </c:pt>
                <c:pt idx="206">
                  <c:v>279</c:v>
                </c:pt>
                <c:pt idx="207">
                  <c:v>280</c:v>
                </c:pt>
                <c:pt idx="208">
                  <c:v>281</c:v>
                </c:pt>
                <c:pt idx="209">
                  <c:v>282</c:v>
                </c:pt>
                <c:pt idx="210">
                  <c:v>283</c:v>
                </c:pt>
                <c:pt idx="211">
                  <c:v>284</c:v>
                </c:pt>
                <c:pt idx="212">
                  <c:v>285</c:v>
                </c:pt>
                <c:pt idx="213">
                  <c:v>286</c:v>
                </c:pt>
                <c:pt idx="214">
                  <c:v>287</c:v>
                </c:pt>
                <c:pt idx="215">
                  <c:v>288</c:v>
                </c:pt>
                <c:pt idx="216">
                  <c:v>289</c:v>
                </c:pt>
                <c:pt idx="217">
                  <c:v>290</c:v>
                </c:pt>
                <c:pt idx="218">
                  <c:v>291</c:v>
                </c:pt>
                <c:pt idx="219">
                  <c:v>292</c:v>
                </c:pt>
                <c:pt idx="220">
                  <c:v>293</c:v>
                </c:pt>
                <c:pt idx="221">
                  <c:v>294</c:v>
                </c:pt>
                <c:pt idx="222">
                  <c:v>295</c:v>
                </c:pt>
                <c:pt idx="223">
                  <c:v>296</c:v>
                </c:pt>
                <c:pt idx="224">
                  <c:v>297</c:v>
                </c:pt>
                <c:pt idx="225">
                  <c:v>298</c:v>
                </c:pt>
                <c:pt idx="226">
                  <c:v>299</c:v>
                </c:pt>
                <c:pt idx="227">
                  <c:v>300</c:v>
                </c:pt>
                <c:pt idx="228">
                  <c:v>301</c:v>
                </c:pt>
                <c:pt idx="229">
                  <c:v>302</c:v>
                </c:pt>
                <c:pt idx="230">
                  <c:v>303</c:v>
                </c:pt>
                <c:pt idx="231">
                  <c:v>304</c:v>
                </c:pt>
                <c:pt idx="232">
                  <c:v>305</c:v>
                </c:pt>
                <c:pt idx="233">
                  <c:v>306</c:v>
                </c:pt>
                <c:pt idx="234">
                  <c:v>307</c:v>
                </c:pt>
                <c:pt idx="235">
                  <c:v>308</c:v>
                </c:pt>
                <c:pt idx="236">
                  <c:v>309</c:v>
                </c:pt>
                <c:pt idx="237">
                  <c:v>310</c:v>
                </c:pt>
                <c:pt idx="238">
                  <c:v>311</c:v>
                </c:pt>
                <c:pt idx="239">
                  <c:v>312</c:v>
                </c:pt>
                <c:pt idx="240">
                  <c:v>313</c:v>
                </c:pt>
                <c:pt idx="241">
                  <c:v>314</c:v>
                </c:pt>
                <c:pt idx="242">
                  <c:v>315</c:v>
                </c:pt>
                <c:pt idx="243">
                  <c:v>316</c:v>
                </c:pt>
                <c:pt idx="244">
                  <c:v>317</c:v>
                </c:pt>
                <c:pt idx="245">
                  <c:v>318</c:v>
                </c:pt>
                <c:pt idx="246">
                  <c:v>319</c:v>
                </c:pt>
                <c:pt idx="247">
                  <c:v>320</c:v>
                </c:pt>
                <c:pt idx="248">
                  <c:v>321</c:v>
                </c:pt>
                <c:pt idx="249">
                  <c:v>322</c:v>
                </c:pt>
                <c:pt idx="250">
                  <c:v>323</c:v>
                </c:pt>
                <c:pt idx="251">
                  <c:v>324</c:v>
                </c:pt>
                <c:pt idx="252">
                  <c:v>325</c:v>
                </c:pt>
                <c:pt idx="253">
                  <c:v>326</c:v>
                </c:pt>
                <c:pt idx="254">
                  <c:v>327</c:v>
                </c:pt>
                <c:pt idx="255">
                  <c:v>328</c:v>
                </c:pt>
                <c:pt idx="256">
                  <c:v>329</c:v>
                </c:pt>
                <c:pt idx="257">
                  <c:v>330</c:v>
                </c:pt>
                <c:pt idx="258">
                  <c:v>331</c:v>
                </c:pt>
                <c:pt idx="259">
                  <c:v>332</c:v>
                </c:pt>
                <c:pt idx="260">
                  <c:v>333</c:v>
                </c:pt>
                <c:pt idx="261">
                  <c:v>334</c:v>
                </c:pt>
                <c:pt idx="262">
                  <c:v>335</c:v>
                </c:pt>
                <c:pt idx="263">
                  <c:v>336</c:v>
                </c:pt>
                <c:pt idx="264">
                  <c:v>337</c:v>
                </c:pt>
                <c:pt idx="265">
                  <c:v>338</c:v>
                </c:pt>
                <c:pt idx="266">
                  <c:v>339</c:v>
                </c:pt>
                <c:pt idx="267">
                  <c:v>340</c:v>
                </c:pt>
                <c:pt idx="268">
                  <c:v>341</c:v>
                </c:pt>
                <c:pt idx="269">
                  <c:v>342</c:v>
                </c:pt>
                <c:pt idx="270">
                  <c:v>343</c:v>
                </c:pt>
                <c:pt idx="271">
                  <c:v>344</c:v>
                </c:pt>
                <c:pt idx="272">
                  <c:v>345</c:v>
                </c:pt>
                <c:pt idx="273">
                  <c:v>346</c:v>
                </c:pt>
                <c:pt idx="274">
                  <c:v>347</c:v>
                </c:pt>
                <c:pt idx="275">
                  <c:v>348</c:v>
                </c:pt>
                <c:pt idx="276">
                  <c:v>349</c:v>
                </c:pt>
                <c:pt idx="277">
                  <c:v>350</c:v>
                </c:pt>
                <c:pt idx="278">
                  <c:v>351</c:v>
                </c:pt>
                <c:pt idx="279">
                  <c:v>352</c:v>
                </c:pt>
                <c:pt idx="280">
                  <c:v>353</c:v>
                </c:pt>
                <c:pt idx="281">
                  <c:v>354</c:v>
                </c:pt>
                <c:pt idx="282">
                  <c:v>355</c:v>
                </c:pt>
                <c:pt idx="283">
                  <c:v>356</c:v>
                </c:pt>
                <c:pt idx="284">
                  <c:v>357</c:v>
                </c:pt>
                <c:pt idx="285">
                  <c:v>358</c:v>
                </c:pt>
                <c:pt idx="286">
                  <c:v>359</c:v>
                </c:pt>
                <c:pt idx="287">
                  <c:v>360</c:v>
                </c:pt>
                <c:pt idx="288">
                  <c:v>361</c:v>
                </c:pt>
                <c:pt idx="289">
                  <c:v>362</c:v>
                </c:pt>
                <c:pt idx="290">
                  <c:v>363</c:v>
                </c:pt>
                <c:pt idx="291">
                  <c:v>364</c:v>
                </c:pt>
                <c:pt idx="292">
                  <c:v>365</c:v>
                </c:pt>
                <c:pt idx="293">
                  <c:v>366</c:v>
                </c:pt>
                <c:pt idx="294">
                  <c:v>367</c:v>
                </c:pt>
                <c:pt idx="295">
                  <c:v>368</c:v>
                </c:pt>
                <c:pt idx="296">
                  <c:v>369</c:v>
                </c:pt>
                <c:pt idx="297">
                  <c:v>370</c:v>
                </c:pt>
                <c:pt idx="298">
                  <c:v>371</c:v>
                </c:pt>
                <c:pt idx="299">
                  <c:v>372</c:v>
                </c:pt>
                <c:pt idx="300">
                  <c:v>373</c:v>
                </c:pt>
                <c:pt idx="301">
                  <c:v>374</c:v>
                </c:pt>
                <c:pt idx="302">
                  <c:v>375</c:v>
                </c:pt>
                <c:pt idx="303">
                  <c:v>376</c:v>
                </c:pt>
                <c:pt idx="304">
                  <c:v>377</c:v>
                </c:pt>
                <c:pt idx="305">
                  <c:v>378</c:v>
                </c:pt>
                <c:pt idx="306">
                  <c:v>379</c:v>
                </c:pt>
                <c:pt idx="307">
                  <c:v>380</c:v>
                </c:pt>
                <c:pt idx="308">
                  <c:v>381</c:v>
                </c:pt>
                <c:pt idx="309">
                  <c:v>382</c:v>
                </c:pt>
                <c:pt idx="310">
                  <c:v>383</c:v>
                </c:pt>
                <c:pt idx="311">
                  <c:v>384</c:v>
                </c:pt>
                <c:pt idx="312">
                  <c:v>385</c:v>
                </c:pt>
                <c:pt idx="313">
                  <c:v>386</c:v>
                </c:pt>
                <c:pt idx="314">
                  <c:v>387</c:v>
                </c:pt>
                <c:pt idx="315">
                  <c:v>388</c:v>
                </c:pt>
                <c:pt idx="316">
                  <c:v>389</c:v>
                </c:pt>
                <c:pt idx="317">
                  <c:v>390</c:v>
                </c:pt>
                <c:pt idx="318">
                  <c:v>391</c:v>
                </c:pt>
                <c:pt idx="319">
                  <c:v>392</c:v>
                </c:pt>
                <c:pt idx="320">
                  <c:v>393</c:v>
                </c:pt>
                <c:pt idx="321">
                  <c:v>394</c:v>
                </c:pt>
                <c:pt idx="322">
                  <c:v>395</c:v>
                </c:pt>
                <c:pt idx="323">
                  <c:v>396</c:v>
                </c:pt>
                <c:pt idx="324">
                  <c:v>397</c:v>
                </c:pt>
                <c:pt idx="325">
                  <c:v>398</c:v>
                </c:pt>
                <c:pt idx="326">
                  <c:v>399</c:v>
                </c:pt>
              </c:strCache>
            </c:strRef>
          </c:cat>
          <c:val>
            <c:numRef>
              <c:f>slashCode_traces!$B$65:$LP$65</c:f>
              <c:numCache>
                <c:formatCode>General</c:formatCode>
                <c:ptCount val="327"/>
                <c:pt idx="0">
                  <c:v>126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43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43</c:v>
                </c:pt>
                <c:pt idx="30">
                  <c:v>43</c:v>
                </c:pt>
                <c:pt idx="31">
                  <c:v>43</c:v>
                </c:pt>
                <c:pt idx="32">
                  <c:v>43</c:v>
                </c:pt>
                <c:pt idx="33">
                  <c:v>43</c:v>
                </c:pt>
                <c:pt idx="34">
                  <c:v>43</c:v>
                </c:pt>
                <c:pt idx="35">
                  <c:v>42</c:v>
                </c:pt>
                <c:pt idx="36">
                  <c:v>42</c:v>
                </c:pt>
                <c:pt idx="37">
                  <c:v>42</c:v>
                </c:pt>
                <c:pt idx="38">
                  <c:v>42</c:v>
                </c:pt>
                <c:pt idx="39">
                  <c:v>42</c:v>
                </c:pt>
                <c:pt idx="40">
                  <c:v>42</c:v>
                </c:pt>
                <c:pt idx="41">
                  <c:v>42</c:v>
                </c:pt>
                <c:pt idx="42">
                  <c:v>42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44</c:v>
                </c:pt>
                <c:pt idx="48">
                  <c:v>44</c:v>
                </c:pt>
                <c:pt idx="49">
                  <c:v>44</c:v>
                </c:pt>
                <c:pt idx="50">
                  <c:v>44</c:v>
                </c:pt>
                <c:pt idx="51">
                  <c:v>44</c:v>
                </c:pt>
                <c:pt idx="52">
                  <c:v>44</c:v>
                </c:pt>
                <c:pt idx="53">
                  <c:v>43</c:v>
                </c:pt>
                <c:pt idx="54">
                  <c:v>43</c:v>
                </c:pt>
                <c:pt idx="55">
                  <c:v>42</c:v>
                </c:pt>
                <c:pt idx="56">
                  <c:v>42</c:v>
                </c:pt>
                <c:pt idx="57">
                  <c:v>43</c:v>
                </c:pt>
                <c:pt idx="58">
                  <c:v>43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43</c:v>
                </c:pt>
                <c:pt idx="63">
                  <c:v>43</c:v>
                </c:pt>
                <c:pt idx="64">
                  <c:v>43</c:v>
                </c:pt>
                <c:pt idx="65">
                  <c:v>44</c:v>
                </c:pt>
                <c:pt idx="66">
                  <c:v>44</c:v>
                </c:pt>
                <c:pt idx="67">
                  <c:v>44</c:v>
                </c:pt>
                <c:pt idx="68">
                  <c:v>44</c:v>
                </c:pt>
                <c:pt idx="69">
                  <c:v>44</c:v>
                </c:pt>
                <c:pt idx="70">
                  <c:v>44</c:v>
                </c:pt>
                <c:pt idx="71">
                  <c:v>44</c:v>
                </c:pt>
                <c:pt idx="72">
                  <c:v>35</c:v>
                </c:pt>
                <c:pt idx="73">
                  <c:v>35</c:v>
                </c:pt>
                <c:pt idx="74">
                  <c:v>44</c:v>
                </c:pt>
                <c:pt idx="75">
                  <c:v>44</c:v>
                </c:pt>
                <c:pt idx="76">
                  <c:v>44</c:v>
                </c:pt>
                <c:pt idx="77">
                  <c:v>44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46</c:v>
                </c:pt>
                <c:pt idx="84">
                  <c:v>46</c:v>
                </c:pt>
                <c:pt idx="85">
                  <c:v>46</c:v>
                </c:pt>
                <c:pt idx="86">
                  <c:v>47</c:v>
                </c:pt>
                <c:pt idx="87">
                  <c:v>48</c:v>
                </c:pt>
                <c:pt idx="88">
                  <c:v>48</c:v>
                </c:pt>
                <c:pt idx="89">
                  <c:v>48</c:v>
                </c:pt>
                <c:pt idx="90">
                  <c:v>48</c:v>
                </c:pt>
                <c:pt idx="91">
                  <c:v>48</c:v>
                </c:pt>
                <c:pt idx="92">
                  <c:v>48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48</c:v>
                </c:pt>
                <c:pt idx="98">
                  <c:v>48</c:v>
                </c:pt>
                <c:pt idx="99">
                  <c:v>48</c:v>
                </c:pt>
                <c:pt idx="100">
                  <c:v>49</c:v>
                </c:pt>
                <c:pt idx="101">
                  <c:v>49</c:v>
                </c:pt>
                <c:pt idx="102">
                  <c:v>49</c:v>
                </c:pt>
                <c:pt idx="103">
                  <c:v>49</c:v>
                </c:pt>
                <c:pt idx="104">
                  <c:v>49</c:v>
                </c:pt>
                <c:pt idx="105">
                  <c:v>49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51</c:v>
                </c:pt>
                <c:pt idx="110">
                  <c:v>51</c:v>
                </c:pt>
                <c:pt idx="111">
                  <c:v>51</c:v>
                </c:pt>
                <c:pt idx="112">
                  <c:v>51</c:v>
                </c:pt>
                <c:pt idx="113">
                  <c:v>52</c:v>
                </c:pt>
                <c:pt idx="114">
                  <c:v>52</c:v>
                </c:pt>
                <c:pt idx="115">
                  <c:v>52</c:v>
                </c:pt>
                <c:pt idx="116">
                  <c:v>52</c:v>
                </c:pt>
                <c:pt idx="117">
                  <c:v>52</c:v>
                </c:pt>
                <c:pt idx="118">
                  <c:v>52</c:v>
                </c:pt>
                <c:pt idx="119">
                  <c:v>52</c:v>
                </c:pt>
                <c:pt idx="120">
                  <c:v>52</c:v>
                </c:pt>
                <c:pt idx="121">
                  <c:v>52</c:v>
                </c:pt>
                <c:pt idx="122">
                  <c:v>52</c:v>
                </c:pt>
                <c:pt idx="123">
                  <c:v>52</c:v>
                </c:pt>
                <c:pt idx="124">
                  <c:v>53</c:v>
                </c:pt>
                <c:pt idx="125">
                  <c:v>53</c:v>
                </c:pt>
                <c:pt idx="126">
                  <c:v>53</c:v>
                </c:pt>
                <c:pt idx="127">
                  <c:v>53</c:v>
                </c:pt>
                <c:pt idx="128">
                  <c:v>53</c:v>
                </c:pt>
                <c:pt idx="129">
                  <c:v>53</c:v>
                </c:pt>
                <c:pt idx="130">
                  <c:v>53</c:v>
                </c:pt>
                <c:pt idx="131">
                  <c:v>53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53</c:v>
                </c:pt>
                <c:pt idx="136">
                  <c:v>54</c:v>
                </c:pt>
                <c:pt idx="137">
                  <c:v>54</c:v>
                </c:pt>
                <c:pt idx="138">
                  <c:v>54</c:v>
                </c:pt>
                <c:pt idx="139">
                  <c:v>54</c:v>
                </c:pt>
                <c:pt idx="140">
                  <c:v>55</c:v>
                </c:pt>
                <c:pt idx="141">
                  <c:v>55</c:v>
                </c:pt>
                <c:pt idx="142">
                  <c:v>55</c:v>
                </c:pt>
                <c:pt idx="143">
                  <c:v>56</c:v>
                </c:pt>
                <c:pt idx="144">
                  <c:v>56</c:v>
                </c:pt>
                <c:pt idx="145">
                  <c:v>56</c:v>
                </c:pt>
                <c:pt idx="146">
                  <c:v>56</c:v>
                </c:pt>
                <c:pt idx="147">
                  <c:v>56</c:v>
                </c:pt>
                <c:pt idx="148">
                  <c:v>57</c:v>
                </c:pt>
                <c:pt idx="149">
                  <c:v>57</c:v>
                </c:pt>
                <c:pt idx="150">
                  <c:v>57</c:v>
                </c:pt>
                <c:pt idx="151">
                  <c:v>57</c:v>
                </c:pt>
                <c:pt idx="152">
                  <c:v>57</c:v>
                </c:pt>
                <c:pt idx="153">
                  <c:v>57</c:v>
                </c:pt>
                <c:pt idx="154">
                  <c:v>57</c:v>
                </c:pt>
                <c:pt idx="155">
                  <c:v>57</c:v>
                </c:pt>
                <c:pt idx="156">
                  <c:v>57</c:v>
                </c:pt>
                <c:pt idx="157">
                  <c:v>57</c:v>
                </c:pt>
                <c:pt idx="158">
                  <c:v>57</c:v>
                </c:pt>
                <c:pt idx="159">
                  <c:v>57</c:v>
                </c:pt>
                <c:pt idx="160">
                  <c:v>57</c:v>
                </c:pt>
                <c:pt idx="161">
                  <c:v>59</c:v>
                </c:pt>
                <c:pt idx="162">
                  <c:v>59</c:v>
                </c:pt>
                <c:pt idx="163">
                  <c:v>59</c:v>
                </c:pt>
                <c:pt idx="164">
                  <c:v>59</c:v>
                </c:pt>
                <c:pt idx="165">
                  <c:v>59</c:v>
                </c:pt>
                <c:pt idx="166">
                  <c:v>60</c:v>
                </c:pt>
                <c:pt idx="167">
                  <c:v>60</c:v>
                </c:pt>
                <c:pt idx="168">
                  <c:v>59</c:v>
                </c:pt>
                <c:pt idx="169">
                  <c:v>59</c:v>
                </c:pt>
                <c:pt idx="170">
                  <c:v>59</c:v>
                </c:pt>
                <c:pt idx="171">
                  <c:v>59</c:v>
                </c:pt>
                <c:pt idx="172">
                  <c:v>59</c:v>
                </c:pt>
                <c:pt idx="173">
                  <c:v>59</c:v>
                </c:pt>
                <c:pt idx="174">
                  <c:v>59</c:v>
                </c:pt>
                <c:pt idx="175">
                  <c:v>59</c:v>
                </c:pt>
                <c:pt idx="176">
                  <c:v>59</c:v>
                </c:pt>
                <c:pt idx="177">
                  <c:v>61</c:v>
                </c:pt>
                <c:pt idx="178">
                  <c:v>61</c:v>
                </c:pt>
                <c:pt idx="179">
                  <c:v>61</c:v>
                </c:pt>
                <c:pt idx="180">
                  <c:v>61</c:v>
                </c:pt>
                <c:pt idx="181">
                  <c:v>61</c:v>
                </c:pt>
                <c:pt idx="182">
                  <c:v>61</c:v>
                </c:pt>
                <c:pt idx="183">
                  <c:v>61</c:v>
                </c:pt>
                <c:pt idx="184">
                  <c:v>61</c:v>
                </c:pt>
                <c:pt idx="185">
                  <c:v>61</c:v>
                </c:pt>
                <c:pt idx="186">
                  <c:v>62</c:v>
                </c:pt>
                <c:pt idx="187">
                  <c:v>62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64</c:v>
                </c:pt>
                <c:pt idx="196">
                  <c:v>64</c:v>
                </c:pt>
                <c:pt idx="197">
                  <c:v>64</c:v>
                </c:pt>
                <c:pt idx="198">
                  <c:v>64</c:v>
                </c:pt>
                <c:pt idx="199">
                  <c:v>64</c:v>
                </c:pt>
                <c:pt idx="200">
                  <c:v>65</c:v>
                </c:pt>
                <c:pt idx="201">
                  <c:v>65</c:v>
                </c:pt>
                <c:pt idx="202">
                  <c:v>65</c:v>
                </c:pt>
                <c:pt idx="203">
                  <c:v>65</c:v>
                </c:pt>
                <c:pt idx="204">
                  <c:v>65</c:v>
                </c:pt>
                <c:pt idx="205">
                  <c:v>65</c:v>
                </c:pt>
                <c:pt idx="206">
                  <c:v>65</c:v>
                </c:pt>
                <c:pt idx="207">
                  <c:v>66</c:v>
                </c:pt>
                <c:pt idx="208">
                  <c:v>67</c:v>
                </c:pt>
                <c:pt idx="209">
                  <c:v>67</c:v>
                </c:pt>
                <c:pt idx="210">
                  <c:v>67</c:v>
                </c:pt>
                <c:pt idx="211">
                  <c:v>67</c:v>
                </c:pt>
                <c:pt idx="212">
                  <c:v>68</c:v>
                </c:pt>
                <c:pt idx="213">
                  <c:v>67</c:v>
                </c:pt>
                <c:pt idx="214">
                  <c:v>67</c:v>
                </c:pt>
                <c:pt idx="215">
                  <c:v>67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68</c:v>
                </c:pt>
                <c:pt idx="227">
                  <c:v>69</c:v>
                </c:pt>
                <c:pt idx="228">
                  <c:v>69</c:v>
                </c:pt>
                <c:pt idx="229">
                  <c:v>69</c:v>
                </c:pt>
                <c:pt idx="230">
                  <c:v>69</c:v>
                </c:pt>
                <c:pt idx="231">
                  <c:v>69</c:v>
                </c:pt>
                <c:pt idx="232">
                  <c:v>70</c:v>
                </c:pt>
                <c:pt idx="233">
                  <c:v>70</c:v>
                </c:pt>
                <c:pt idx="234">
                  <c:v>70</c:v>
                </c:pt>
                <c:pt idx="235">
                  <c:v>70</c:v>
                </c:pt>
                <c:pt idx="236">
                  <c:v>70</c:v>
                </c:pt>
                <c:pt idx="237">
                  <c:v>70</c:v>
                </c:pt>
                <c:pt idx="238">
                  <c:v>70</c:v>
                </c:pt>
                <c:pt idx="239">
                  <c:v>71</c:v>
                </c:pt>
                <c:pt idx="240">
                  <c:v>71</c:v>
                </c:pt>
                <c:pt idx="241">
                  <c:v>70</c:v>
                </c:pt>
                <c:pt idx="242">
                  <c:v>70</c:v>
                </c:pt>
                <c:pt idx="243">
                  <c:v>70</c:v>
                </c:pt>
                <c:pt idx="244">
                  <c:v>70</c:v>
                </c:pt>
                <c:pt idx="245">
                  <c:v>70</c:v>
                </c:pt>
                <c:pt idx="246">
                  <c:v>70</c:v>
                </c:pt>
                <c:pt idx="247">
                  <c:v>72</c:v>
                </c:pt>
                <c:pt idx="248">
                  <c:v>72</c:v>
                </c:pt>
                <c:pt idx="249">
                  <c:v>72</c:v>
                </c:pt>
                <c:pt idx="250">
                  <c:v>72</c:v>
                </c:pt>
                <c:pt idx="251">
                  <c:v>72</c:v>
                </c:pt>
                <c:pt idx="252">
                  <c:v>72</c:v>
                </c:pt>
                <c:pt idx="253">
                  <c:v>72</c:v>
                </c:pt>
                <c:pt idx="254">
                  <c:v>72</c:v>
                </c:pt>
                <c:pt idx="255">
                  <c:v>72</c:v>
                </c:pt>
                <c:pt idx="256">
                  <c:v>72</c:v>
                </c:pt>
                <c:pt idx="257">
                  <c:v>72</c:v>
                </c:pt>
                <c:pt idx="258">
                  <c:v>76</c:v>
                </c:pt>
                <c:pt idx="259">
                  <c:v>76</c:v>
                </c:pt>
                <c:pt idx="260">
                  <c:v>76</c:v>
                </c:pt>
                <c:pt idx="261">
                  <c:v>76</c:v>
                </c:pt>
                <c:pt idx="262">
                  <c:v>76</c:v>
                </c:pt>
                <c:pt idx="263">
                  <c:v>76</c:v>
                </c:pt>
                <c:pt idx="264">
                  <c:v>76</c:v>
                </c:pt>
                <c:pt idx="265">
                  <c:v>78</c:v>
                </c:pt>
                <c:pt idx="266">
                  <c:v>78</c:v>
                </c:pt>
                <c:pt idx="267">
                  <c:v>78</c:v>
                </c:pt>
                <c:pt idx="268">
                  <c:v>78</c:v>
                </c:pt>
                <c:pt idx="269">
                  <c:v>78</c:v>
                </c:pt>
                <c:pt idx="270">
                  <c:v>78</c:v>
                </c:pt>
                <c:pt idx="271">
                  <c:v>78</c:v>
                </c:pt>
                <c:pt idx="272">
                  <c:v>78</c:v>
                </c:pt>
                <c:pt idx="273">
                  <c:v>77</c:v>
                </c:pt>
                <c:pt idx="274">
                  <c:v>77</c:v>
                </c:pt>
                <c:pt idx="275">
                  <c:v>77</c:v>
                </c:pt>
                <c:pt idx="276">
                  <c:v>77</c:v>
                </c:pt>
                <c:pt idx="277">
                  <c:v>77</c:v>
                </c:pt>
                <c:pt idx="278">
                  <c:v>77</c:v>
                </c:pt>
                <c:pt idx="279">
                  <c:v>78</c:v>
                </c:pt>
                <c:pt idx="280">
                  <c:v>78</c:v>
                </c:pt>
                <c:pt idx="281">
                  <c:v>78</c:v>
                </c:pt>
                <c:pt idx="282">
                  <c:v>78</c:v>
                </c:pt>
                <c:pt idx="283">
                  <c:v>78</c:v>
                </c:pt>
                <c:pt idx="284">
                  <c:v>78</c:v>
                </c:pt>
                <c:pt idx="285">
                  <c:v>79</c:v>
                </c:pt>
                <c:pt idx="286">
                  <c:v>81</c:v>
                </c:pt>
                <c:pt idx="287">
                  <c:v>81</c:v>
                </c:pt>
                <c:pt idx="288">
                  <c:v>82</c:v>
                </c:pt>
                <c:pt idx="289">
                  <c:v>82</c:v>
                </c:pt>
                <c:pt idx="290">
                  <c:v>82</c:v>
                </c:pt>
                <c:pt idx="291">
                  <c:v>82</c:v>
                </c:pt>
                <c:pt idx="292">
                  <c:v>82</c:v>
                </c:pt>
                <c:pt idx="293">
                  <c:v>83</c:v>
                </c:pt>
                <c:pt idx="294">
                  <c:v>83</c:v>
                </c:pt>
                <c:pt idx="295">
                  <c:v>83</c:v>
                </c:pt>
                <c:pt idx="296">
                  <c:v>83</c:v>
                </c:pt>
                <c:pt idx="297">
                  <c:v>84</c:v>
                </c:pt>
                <c:pt idx="298">
                  <c:v>84</c:v>
                </c:pt>
                <c:pt idx="299">
                  <c:v>84</c:v>
                </c:pt>
                <c:pt idx="300">
                  <c:v>84</c:v>
                </c:pt>
                <c:pt idx="301">
                  <c:v>84</c:v>
                </c:pt>
                <c:pt idx="302">
                  <c:v>84</c:v>
                </c:pt>
                <c:pt idx="303">
                  <c:v>84</c:v>
                </c:pt>
                <c:pt idx="304">
                  <c:v>83</c:v>
                </c:pt>
                <c:pt idx="305">
                  <c:v>84</c:v>
                </c:pt>
                <c:pt idx="306">
                  <c:v>78</c:v>
                </c:pt>
                <c:pt idx="307">
                  <c:v>84</c:v>
                </c:pt>
                <c:pt idx="308">
                  <c:v>78</c:v>
                </c:pt>
                <c:pt idx="309">
                  <c:v>84</c:v>
                </c:pt>
                <c:pt idx="310">
                  <c:v>82</c:v>
                </c:pt>
                <c:pt idx="311">
                  <c:v>82</c:v>
                </c:pt>
                <c:pt idx="312">
                  <c:v>82</c:v>
                </c:pt>
                <c:pt idx="313">
                  <c:v>82</c:v>
                </c:pt>
                <c:pt idx="314">
                  <c:v>83</c:v>
                </c:pt>
                <c:pt idx="315">
                  <c:v>83</c:v>
                </c:pt>
                <c:pt idx="316">
                  <c:v>83</c:v>
                </c:pt>
                <c:pt idx="317">
                  <c:v>83</c:v>
                </c:pt>
                <c:pt idx="318">
                  <c:v>83</c:v>
                </c:pt>
                <c:pt idx="319">
                  <c:v>85</c:v>
                </c:pt>
                <c:pt idx="320">
                  <c:v>85</c:v>
                </c:pt>
                <c:pt idx="321">
                  <c:v>87</c:v>
                </c:pt>
                <c:pt idx="322">
                  <c:v>87</c:v>
                </c:pt>
                <c:pt idx="323">
                  <c:v>87</c:v>
                </c:pt>
                <c:pt idx="324">
                  <c:v>87</c:v>
                </c:pt>
                <c:pt idx="325">
                  <c:v>87</c:v>
                </c:pt>
                <c:pt idx="326">
                  <c:v>87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slashCode_traces!$B$64:$LP$64</c:f>
              <c:strCache>
                <c:ptCount val="327"/>
                <c:pt idx="0">
                  <c:v>D.G</c:v>
                </c:pt>
                <c:pt idx="1">
                  <c:v>74</c:v>
                </c:pt>
                <c:pt idx="2">
                  <c:v>75</c:v>
                </c:pt>
                <c:pt idx="3">
                  <c:v>76</c:v>
                </c:pt>
                <c:pt idx="4">
                  <c:v>77</c:v>
                </c:pt>
                <c:pt idx="5">
                  <c:v>78</c:v>
                </c:pt>
                <c:pt idx="6">
                  <c:v>79</c:v>
                </c:pt>
                <c:pt idx="7">
                  <c:v>80</c:v>
                </c:pt>
                <c:pt idx="8">
                  <c:v>81</c:v>
                </c:pt>
                <c:pt idx="9">
                  <c:v>82</c:v>
                </c:pt>
                <c:pt idx="10">
                  <c:v>83</c:v>
                </c:pt>
                <c:pt idx="11">
                  <c:v>84</c:v>
                </c:pt>
                <c:pt idx="12">
                  <c:v>85</c:v>
                </c:pt>
                <c:pt idx="13">
                  <c:v>86</c:v>
                </c:pt>
                <c:pt idx="14">
                  <c:v>87</c:v>
                </c:pt>
                <c:pt idx="15">
                  <c:v>88</c:v>
                </c:pt>
                <c:pt idx="16">
                  <c:v>89</c:v>
                </c:pt>
                <c:pt idx="17">
                  <c:v>90</c:v>
                </c:pt>
                <c:pt idx="18">
                  <c:v>91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95</c:v>
                </c:pt>
                <c:pt idx="23">
                  <c:v>96</c:v>
                </c:pt>
                <c:pt idx="24">
                  <c:v>97</c:v>
                </c:pt>
                <c:pt idx="25">
                  <c:v>98</c:v>
                </c:pt>
                <c:pt idx="26">
                  <c:v>99</c:v>
                </c:pt>
                <c:pt idx="27">
                  <c:v>100</c:v>
                </c:pt>
                <c:pt idx="28">
                  <c:v>101</c:v>
                </c:pt>
                <c:pt idx="29">
                  <c:v>102</c:v>
                </c:pt>
                <c:pt idx="30">
                  <c:v>103</c:v>
                </c:pt>
                <c:pt idx="31">
                  <c:v>104</c:v>
                </c:pt>
                <c:pt idx="32">
                  <c:v>105</c:v>
                </c:pt>
                <c:pt idx="33">
                  <c:v>106</c:v>
                </c:pt>
                <c:pt idx="34">
                  <c:v>107</c:v>
                </c:pt>
                <c:pt idx="35">
                  <c:v>108</c:v>
                </c:pt>
                <c:pt idx="36">
                  <c:v>109</c:v>
                </c:pt>
                <c:pt idx="37">
                  <c:v>110</c:v>
                </c:pt>
                <c:pt idx="38">
                  <c:v>111</c:v>
                </c:pt>
                <c:pt idx="39">
                  <c:v>112</c:v>
                </c:pt>
                <c:pt idx="40">
                  <c:v>113</c:v>
                </c:pt>
                <c:pt idx="41">
                  <c:v>114</c:v>
                </c:pt>
                <c:pt idx="42">
                  <c:v>115</c:v>
                </c:pt>
                <c:pt idx="43">
                  <c:v>116</c:v>
                </c:pt>
                <c:pt idx="44">
                  <c:v>117</c:v>
                </c:pt>
                <c:pt idx="45">
                  <c:v>118</c:v>
                </c:pt>
                <c:pt idx="46">
                  <c:v>119</c:v>
                </c:pt>
                <c:pt idx="47">
                  <c:v>120</c:v>
                </c:pt>
                <c:pt idx="48">
                  <c:v>121</c:v>
                </c:pt>
                <c:pt idx="49">
                  <c:v>122</c:v>
                </c:pt>
                <c:pt idx="50">
                  <c:v>123</c:v>
                </c:pt>
                <c:pt idx="51">
                  <c:v>124</c:v>
                </c:pt>
                <c:pt idx="52">
                  <c:v>125</c:v>
                </c:pt>
                <c:pt idx="53">
                  <c:v>126</c:v>
                </c:pt>
                <c:pt idx="54">
                  <c:v>127</c:v>
                </c:pt>
                <c:pt idx="55">
                  <c:v>128</c:v>
                </c:pt>
                <c:pt idx="56">
                  <c:v>129</c:v>
                </c:pt>
                <c:pt idx="57">
                  <c:v>130</c:v>
                </c:pt>
                <c:pt idx="58">
                  <c:v>131</c:v>
                </c:pt>
                <c:pt idx="59">
                  <c:v>132</c:v>
                </c:pt>
                <c:pt idx="60">
                  <c:v>133</c:v>
                </c:pt>
                <c:pt idx="61">
                  <c:v>134</c:v>
                </c:pt>
                <c:pt idx="62">
                  <c:v>135</c:v>
                </c:pt>
                <c:pt idx="63">
                  <c:v>136</c:v>
                </c:pt>
                <c:pt idx="64">
                  <c:v>137</c:v>
                </c:pt>
                <c:pt idx="65">
                  <c:v>138</c:v>
                </c:pt>
                <c:pt idx="66">
                  <c:v>139</c:v>
                </c:pt>
                <c:pt idx="67">
                  <c:v>140</c:v>
                </c:pt>
                <c:pt idx="68">
                  <c:v>141</c:v>
                </c:pt>
                <c:pt idx="69">
                  <c:v>142</c:v>
                </c:pt>
                <c:pt idx="70">
                  <c:v>143</c:v>
                </c:pt>
                <c:pt idx="71">
                  <c:v>144</c:v>
                </c:pt>
                <c:pt idx="72">
                  <c:v>145</c:v>
                </c:pt>
                <c:pt idx="73">
                  <c:v>146</c:v>
                </c:pt>
                <c:pt idx="74">
                  <c:v>147</c:v>
                </c:pt>
                <c:pt idx="75">
                  <c:v>148</c:v>
                </c:pt>
                <c:pt idx="76">
                  <c:v>149</c:v>
                </c:pt>
                <c:pt idx="77">
                  <c:v>150</c:v>
                </c:pt>
                <c:pt idx="78">
                  <c:v>151</c:v>
                </c:pt>
                <c:pt idx="79">
                  <c:v>152</c:v>
                </c:pt>
                <c:pt idx="80">
                  <c:v>153</c:v>
                </c:pt>
                <c:pt idx="81">
                  <c:v>154</c:v>
                </c:pt>
                <c:pt idx="82">
                  <c:v>155</c:v>
                </c:pt>
                <c:pt idx="83">
                  <c:v>156</c:v>
                </c:pt>
                <c:pt idx="84">
                  <c:v>157</c:v>
                </c:pt>
                <c:pt idx="85">
                  <c:v>158</c:v>
                </c:pt>
                <c:pt idx="86">
                  <c:v>159</c:v>
                </c:pt>
                <c:pt idx="87">
                  <c:v>160</c:v>
                </c:pt>
                <c:pt idx="88">
                  <c:v>161</c:v>
                </c:pt>
                <c:pt idx="89">
                  <c:v>162</c:v>
                </c:pt>
                <c:pt idx="90">
                  <c:v>163</c:v>
                </c:pt>
                <c:pt idx="91">
                  <c:v>164</c:v>
                </c:pt>
                <c:pt idx="92">
                  <c:v>165</c:v>
                </c:pt>
                <c:pt idx="93">
                  <c:v>166</c:v>
                </c:pt>
                <c:pt idx="94">
                  <c:v>167</c:v>
                </c:pt>
                <c:pt idx="95">
                  <c:v>168</c:v>
                </c:pt>
                <c:pt idx="96">
                  <c:v>169</c:v>
                </c:pt>
                <c:pt idx="97">
                  <c:v>170</c:v>
                </c:pt>
                <c:pt idx="98">
                  <c:v>171</c:v>
                </c:pt>
                <c:pt idx="99">
                  <c:v>172</c:v>
                </c:pt>
                <c:pt idx="100">
                  <c:v>173</c:v>
                </c:pt>
                <c:pt idx="101">
                  <c:v>174</c:v>
                </c:pt>
                <c:pt idx="102">
                  <c:v>175</c:v>
                </c:pt>
                <c:pt idx="103">
                  <c:v>176</c:v>
                </c:pt>
                <c:pt idx="104">
                  <c:v>177</c:v>
                </c:pt>
                <c:pt idx="105">
                  <c:v>178</c:v>
                </c:pt>
                <c:pt idx="106">
                  <c:v>179</c:v>
                </c:pt>
                <c:pt idx="107">
                  <c:v>180</c:v>
                </c:pt>
                <c:pt idx="108">
                  <c:v>181</c:v>
                </c:pt>
                <c:pt idx="109">
                  <c:v>182</c:v>
                </c:pt>
                <c:pt idx="110">
                  <c:v>183</c:v>
                </c:pt>
                <c:pt idx="111">
                  <c:v>184</c:v>
                </c:pt>
                <c:pt idx="112">
                  <c:v>185</c:v>
                </c:pt>
                <c:pt idx="113">
                  <c:v>186</c:v>
                </c:pt>
                <c:pt idx="114">
                  <c:v>187</c:v>
                </c:pt>
                <c:pt idx="115">
                  <c:v>188</c:v>
                </c:pt>
                <c:pt idx="116">
                  <c:v>189</c:v>
                </c:pt>
                <c:pt idx="117">
                  <c:v>190</c:v>
                </c:pt>
                <c:pt idx="118">
                  <c:v>191</c:v>
                </c:pt>
                <c:pt idx="119">
                  <c:v>192</c:v>
                </c:pt>
                <c:pt idx="120">
                  <c:v>193</c:v>
                </c:pt>
                <c:pt idx="121">
                  <c:v>194</c:v>
                </c:pt>
                <c:pt idx="122">
                  <c:v>195</c:v>
                </c:pt>
                <c:pt idx="123">
                  <c:v>196</c:v>
                </c:pt>
                <c:pt idx="124">
                  <c:v>197</c:v>
                </c:pt>
                <c:pt idx="125">
                  <c:v>198</c:v>
                </c:pt>
                <c:pt idx="126">
                  <c:v>199</c:v>
                </c:pt>
                <c:pt idx="127">
                  <c:v>200</c:v>
                </c:pt>
                <c:pt idx="128">
                  <c:v>201</c:v>
                </c:pt>
                <c:pt idx="129">
                  <c:v>202</c:v>
                </c:pt>
                <c:pt idx="130">
                  <c:v>203</c:v>
                </c:pt>
                <c:pt idx="131">
                  <c:v>204</c:v>
                </c:pt>
                <c:pt idx="132">
                  <c:v>205</c:v>
                </c:pt>
                <c:pt idx="133">
                  <c:v>206</c:v>
                </c:pt>
                <c:pt idx="134">
                  <c:v>207</c:v>
                </c:pt>
                <c:pt idx="135">
                  <c:v>208</c:v>
                </c:pt>
                <c:pt idx="136">
                  <c:v>209</c:v>
                </c:pt>
                <c:pt idx="137">
                  <c:v>210</c:v>
                </c:pt>
                <c:pt idx="138">
                  <c:v>211</c:v>
                </c:pt>
                <c:pt idx="139">
                  <c:v>212</c:v>
                </c:pt>
                <c:pt idx="140">
                  <c:v>213</c:v>
                </c:pt>
                <c:pt idx="141">
                  <c:v>214</c:v>
                </c:pt>
                <c:pt idx="142">
                  <c:v>215</c:v>
                </c:pt>
                <c:pt idx="143">
                  <c:v>216</c:v>
                </c:pt>
                <c:pt idx="144">
                  <c:v>217</c:v>
                </c:pt>
                <c:pt idx="145">
                  <c:v>218</c:v>
                </c:pt>
                <c:pt idx="146">
                  <c:v>219</c:v>
                </c:pt>
                <c:pt idx="147">
                  <c:v>220</c:v>
                </c:pt>
                <c:pt idx="148">
                  <c:v>221</c:v>
                </c:pt>
                <c:pt idx="149">
                  <c:v>222</c:v>
                </c:pt>
                <c:pt idx="150">
                  <c:v>223</c:v>
                </c:pt>
                <c:pt idx="151">
                  <c:v>224</c:v>
                </c:pt>
                <c:pt idx="152">
                  <c:v>225</c:v>
                </c:pt>
                <c:pt idx="153">
                  <c:v>226</c:v>
                </c:pt>
                <c:pt idx="154">
                  <c:v>227</c:v>
                </c:pt>
                <c:pt idx="155">
                  <c:v>228</c:v>
                </c:pt>
                <c:pt idx="156">
                  <c:v>229</c:v>
                </c:pt>
                <c:pt idx="157">
                  <c:v>230</c:v>
                </c:pt>
                <c:pt idx="158">
                  <c:v>231</c:v>
                </c:pt>
                <c:pt idx="159">
                  <c:v>232</c:v>
                </c:pt>
                <c:pt idx="160">
                  <c:v>233</c:v>
                </c:pt>
                <c:pt idx="161">
                  <c:v>234</c:v>
                </c:pt>
                <c:pt idx="162">
                  <c:v>235</c:v>
                </c:pt>
                <c:pt idx="163">
                  <c:v>236</c:v>
                </c:pt>
                <c:pt idx="164">
                  <c:v>237</c:v>
                </c:pt>
                <c:pt idx="165">
                  <c:v>238</c:v>
                </c:pt>
                <c:pt idx="166">
                  <c:v>239</c:v>
                </c:pt>
                <c:pt idx="167">
                  <c:v>240</c:v>
                </c:pt>
                <c:pt idx="168">
                  <c:v>241</c:v>
                </c:pt>
                <c:pt idx="169">
                  <c:v>242</c:v>
                </c:pt>
                <c:pt idx="170">
                  <c:v>243</c:v>
                </c:pt>
                <c:pt idx="171">
                  <c:v>244</c:v>
                </c:pt>
                <c:pt idx="172">
                  <c:v>245</c:v>
                </c:pt>
                <c:pt idx="173">
                  <c:v>246</c:v>
                </c:pt>
                <c:pt idx="174">
                  <c:v>247</c:v>
                </c:pt>
                <c:pt idx="175">
                  <c:v>248</c:v>
                </c:pt>
                <c:pt idx="176">
                  <c:v>249</c:v>
                </c:pt>
                <c:pt idx="177">
                  <c:v>250</c:v>
                </c:pt>
                <c:pt idx="178">
                  <c:v>251</c:v>
                </c:pt>
                <c:pt idx="179">
                  <c:v>252</c:v>
                </c:pt>
                <c:pt idx="180">
                  <c:v>253</c:v>
                </c:pt>
                <c:pt idx="181">
                  <c:v>254</c:v>
                </c:pt>
                <c:pt idx="182">
                  <c:v>255</c:v>
                </c:pt>
                <c:pt idx="183">
                  <c:v>256</c:v>
                </c:pt>
                <c:pt idx="184">
                  <c:v>257</c:v>
                </c:pt>
                <c:pt idx="185">
                  <c:v>258</c:v>
                </c:pt>
                <c:pt idx="186">
                  <c:v>259</c:v>
                </c:pt>
                <c:pt idx="187">
                  <c:v>260</c:v>
                </c:pt>
                <c:pt idx="188">
                  <c:v>261</c:v>
                </c:pt>
                <c:pt idx="189">
                  <c:v>262</c:v>
                </c:pt>
                <c:pt idx="190">
                  <c:v>263</c:v>
                </c:pt>
                <c:pt idx="191">
                  <c:v>264</c:v>
                </c:pt>
                <c:pt idx="192">
                  <c:v>265</c:v>
                </c:pt>
                <c:pt idx="193">
                  <c:v>266</c:v>
                </c:pt>
                <c:pt idx="194">
                  <c:v>267</c:v>
                </c:pt>
                <c:pt idx="195">
                  <c:v>268</c:v>
                </c:pt>
                <c:pt idx="196">
                  <c:v>269</c:v>
                </c:pt>
                <c:pt idx="197">
                  <c:v>270</c:v>
                </c:pt>
                <c:pt idx="198">
                  <c:v>271</c:v>
                </c:pt>
                <c:pt idx="199">
                  <c:v>272</c:v>
                </c:pt>
                <c:pt idx="200">
                  <c:v>273</c:v>
                </c:pt>
                <c:pt idx="201">
                  <c:v>274</c:v>
                </c:pt>
                <c:pt idx="202">
                  <c:v>275</c:v>
                </c:pt>
                <c:pt idx="203">
                  <c:v>276</c:v>
                </c:pt>
                <c:pt idx="204">
                  <c:v>277</c:v>
                </c:pt>
                <c:pt idx="205">
                  <c:v>278</c:v>
                </c:pt>
                <c:pt idx="206">
                  <c:v>279</c:v>
                </c:pt>
                <c:pt idx="207">
                  <c:v>280</c:v>
                </c:pt>
                <c:pt idx="208">
                  <c:v>281</c:v>
                </c:pt>
                <c:pt idx="209">
                  <c:v>282</c:v>
                </c:pt>
                <c:pt idx="210">
                  <c:v>283</c:v>
                </c:pt>
                <c:pt idx="211">
                  <c:v>284</c:v>
                </c:pt>
                <c:pt idx="212">
                  <c:v>285</c:v>
                </c:pt>
                <c:pt idx="213">
                  <c:v>286</c:v>
                </c:pt>
                <c:pt idx="214">
                  <c:v>287</c:v>
                </c:pt>
                <c:pt idx="215">
                  <c:v>288</c:v>
                </c:pt>
                <c:pt idx="216">
                  <c:v>289</c:v>
                </c:pt>
                <c:pt idx="217">
                  <c:v>290</c:v>
                </c:pt>
                <c:pt idx="218">
                  <c:v>291</c:v>
                </c:pt>
                <c:pt idx="219">
                  <c:v>292</c:v>
                </c:pt>
                <c:pt idx="220">
                  <c:v>293</c:v>
                </c:pt>
                <c:pt idx="221">
                  <c:v>294</c:v>
                </c:pt>
                <c:pt idx="222">
                  <c:v>295</c:v>
                </c:pt>
                <c:pt idx="223">
                  <c:v>296</c:v>
                </c:pt>
                <c:pt idx="224">
                  <c:v>297</c:v>
                </c:pt>
                <c:pt idx="225">
                  <c:v>298</c:v>
                </c:pt>
                <c:pt idx="226">
                  <c:v>299</c:v>
                </c:pt>
                <c:pt idx="227">
                  <c:v>300</c:v>
                </c:pt>
                <c:pt idx="228">
                  <c:v>301</c:v>
                </c:pt>
                <c:pt idx="229">
                  <c:v>302</c:v>
                </c:pt>
                <c:pt idx="230">
                  <c:v>303</c:v>
                </c:pt>
                <c:pt idx="231">
                  <c:v>304</c:v>
                </c:pt>
                <c:pt idx="232">
                  <c:v>305</c:v>
                </c:pt>
                <c:pt idx="233">
                  <c:v>306</c:v>
                </c:pt>
                <c:pt idx="234">
                  <c:v>307</c:v>
                </c:pt>
                <c:pt idx="235">
                  <c:v>308</c:v>
                </c:pt>
                <c:pt idx="236">
                  <c:v>309</c:v>
                </c:pt>
                <c:pt idx="237">
                  <c:v>310</c:v>
                </c:pt>
                <c:pt idx="238">
                  <c:v>311</c:v>
                </c:pt>
                <c:pt idx="239">
                  <c:v>312</c:v>
                </c:pt>
                <c:pt idx="240">
                  <c:v>313</c:v>
                </c:pt>
                <c:pt idx="241">
                  <c:v>314</c:v>
                </c:pt>
                <c:pt idx="242">
                  <c:v>315</c:v>
                </c:pt>
                <c:pt idx="243">
                  <c:v>316</c:v>
                </c:pt>
                <c:pt idx="244">
                  <c:v>317</c:v>
                </c:pt>
                <c:pt idx="245">
                  <c:v>318</c:v>
                </c:pt>
                <c:pt idx="246">
                  <c:v>319</c:v>
                </c:pt>
                <c:pt idx="247">
                  <c:v>320</c:v>
                </c:pt>
                <c:pt idx="248">
                  <c:v>321</c:v>
                </c:pt>
                <c:pt idx="249">
                  <c:v>322</c:v>
                </c:pt>
                <c:pt idx="250">
                  <c:v>323</c:v>
                </c:pt>
                <c:pt idx="251">
                  <c:v>324</c:v>
                </c:pt>
                <c:pt idx="252">
                  <c:v>325</c:v>
                </c:pt>
                <c:pt idx="253">
                  <c:v>326</c:v>
                </c:pt>
                <c:pt idx="254">
                  <c:v>327</c:v>
                </c:pt>
                <c:pt idx="255">
                  <c:v>328</c:v>
                </c:pt>
                <c:pt idx="256">
                  <c:v>329</c:v>
                </c:pt>
                <c:pt idx="257">
                  <c:v>330</c:v>
                </c:pt>
                <c:pt idx="258">
                  <c:v>331</c:v>
                </c:pt>
                <c:pt idx="259">
                  <c:v>332</c:v>
                </c:pt>
                <c:pt idx="260">
                  <c:v>333</c:v>
                </c:pt>
                <c:pt idx="261">
                  <c:v>334</c:v>
                </c:pt>
                <c:pt idx="262">
                  <c:v>335</c:v>
                </c:pt>
                <c:pt idx="263">
                  <c:v>336</c:v>
                </c:pt>
                <c:pt idx="264">
                  <c:v>337</c:v>
                </c:pt>
                <c:pt idx="265">
                  <c:v>338</c:v>
                </c:pt>
                <c:pt idx="266">
                  <c:v>339</c:v>
                </c:pt>
                <c:pt idx="267">
                  <c:v>340</c:v>
                </c:pt>
                <c:pt idx="268">
                  <c:v>341</c:v>
                </c:pt>
                <c:pt idx="269">
                  <c:v>342</c:v>
                </c:pt>
                <c:pt idx="270">
                  <c:v>343</c:v>
                </c:pt>
                <c:pt idx="271">
                  <c:v>344</c:v>
                </c:pt>
                <c:pt idx="272">
                  <c:v>345</c:v>
                </c:pt>
                <c:pt idx="273">
                  <c:v>346</c:v>
                </c:pt>
                <c:pt idx="274">
                  <c:v>347</c:v>
                </c:pt>
                <c:pt idx="275">
                  <c:v>348</c:v>
                </c:pt>
                <c:pt idx="276">
                  <c:v>349</c:v>
                </c:pt>
                <c:pt idx="277">
                  <c:v>350</c:v>
                </c:pt>
                <c:pt idx="278">
                  <c:v>351</c:v>
                </c:pt>
                <c:pt idx="279">
                  <c:v>352</c:v>
                </c:pt>
                <c:pt idx="280">
                  <c:v>353</c:v>
                </c:pt>
                <c:pt idx="281">
                  <c:v>354</c:v>
                </c:pt>
                <c:pt idx="282">
                  <c:v>355</c:v>
                </c:pt>
                <c:pt idx="283">
                  <c:v>356</c:v>
                </c:pt>
                <c:pt idx="284">
                  <c:v>357</c:v>
                </c:pt>
                <c:pt idx="285">
                  <c:v>358</c:v>
                </c:pt>
                <c:pt idx="286">
                  <c:v>359</c:v>
                </c:pt>
                <c:pt idx="287">
                  <c:v>360</c:v>
                </c:pt>
                <c:pt idx="288">
                  <c:v>361</c:v>
                </c:pt>
                <c:pt idx="289">
                  <c:v>362</c:v>
                </c:pt>
                <c:pt idx="290">
                  <c:v>363</c:v>
                </c:pt>
                <c:pt idx="291">
                  <c:v>364</c:v>
                </c:pt>
                <c:pt idx="292">
                  <c:v>365</c:v>
                </c:pt>
                <c:pt idx="293">
                  <c:v>366</c:v>
                </c:pt>
                <c:pt idx="294">
                  <c:v>367</c:v>
                </c:pt>
                <c:pt idx="295">
                  <c:v>368</c:v>
                </c:pt>
                <c:pt idx="296">
                  <c:v>369</c:v>
                </c:pt>
                <c:pt idx="297">
                  <c:v>370</c:v>
                </c:pt>
                <c:pt idx="298">
                  <c:v>371</c:v>
                </c:pt>
                <c:pt idx="299">
                  <c:v>372</c:v>
                </c:pt>
                <c:pt idx="300">
                  <c:v>373</c:v>
                </c:pt>
                <c:pt idx="301">
                  <c:v>374</c:v>
                </c:pt>
                <c:pt idx="302">
                  <c:v>375</c:v>
                </c:pt>
                <c:pt idx="303">
                  <c:v>376</c:v>
                </c:pt>
                <c:pt idx="304">
                  <c:v>377</c:v>
                </c:pt>
                <c:pt idx="305">
                  <c:v>378</c:v>
                </c:pt>
                <c:pt idx="306">
                  <c:v>379</c:v>
                </c:pt>
                <c:pt idx="307">
                  <c:v>380</c:v>
                </c:pt>
                <c:pt idx="308">
                  <c:v>381</c:v>
                </c:pt>
                <c:pt idx="309">
                  <c:v>382</c:v>
                </c:pt>
                <c:pt idx="310">
                  <c:v>383</c:v>
                </c:pt>
                <c:pt idx="311">
                  <c:v>384</c:v>
                </c:pt>
                <c:pt idx="312">
                  <c:v>385</c:v>
                </c:pt>
                <c:pt idx="313">
                  <c:v>386</c:v>
                </c:pt>
                <c:pt idx="314">
                  <c:v>387</c:v>
                </c:pt>
                <c:pt idx="315">
                  <c:v>388</c:v>
                </c:pt>
                <c:pt idx="316">
                  <c:v>389</c:v>
                </c:pt>
                <c:pt idx="317">
                  <c:v>390</c:v>
                </c:pt>
                <c:pt idx="318">
                  <c:v>391</c:v>
                </c:pt>
                <c:pt idx="319">
                  <c:v>392</c:v>
                </c:pt>
                <c:pt idx="320">
                  <c:v>393</c:v>
                </c:pt>
                <c:pt idx="321">
                  <c:v>394</c:v>
                </c:pt>
                <c:pt idx="322">
                  <c:v>395</c:v>
                </c:pt>
                <c:pt idx="323">
                  <c:v>396</c:v>
                </c:pt>
                <c:pt idx="324">
                  <c:v>397</c:v>
                </c:pt>
                <c:pt idx="325">
                  <c:v>398</c:v>
                </c:pt>
                <c:pt idx="326">
                  <c:v>399</c:v>
                </c:pt>
              </c:strCache>
            </c:strRef>
          </c:cat>
          <c:val>
            <c:numRef>
              <c:f>slashCode_traces!$B$66:$LP$66</c:f>
              <c:numCache>
                <c:formatCode>General</c:formatCode>
                <c:ptCount val="327"/>
                <c:pt idx="0">
                  <c:v>47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27</c:v>
                </c:pt>
                <c:pt idx="70">
                  <c:v>28</c:v>
                </c:pt>
                <c:pt idx="71">
                  <c:v>28</c:v>
                </c:pt>
                <c:pt idx="72">
                  <c:v>0</c:v>
                </c:pt>
                <c:pt idx="73">
                  <c:v>0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27</c:v>
                </c:pt>
                <c:pt idx="80">
                  <c:v>28</c:v>
                </c:pt>
                <c:pt idx="81">
                  <c:v>28</c:v>
                </c:pt>
                <c:pt idx="82">
                  <c:v>28</c:v>
                </c:pt>
                <c:pt idx="83">
                  <c:v>29</c:v>
                </c:pt>
                <c:pt idx="84">
                  <c:v>30</c:v>
                </c:pt>
                <c:pt idx="85">
                  <c:v>30</c:v>
                </c:pt>
                <c:pt idx="86">
                  <c:v>32</c:v>
                </c:pt>
                <c:pt idx="87">
                  <c:v>32</c:v>
                </c:pt>
                <c:pt idx="88">
                  <c:v>32</c:v>
                </c:pt>
                <c:pt idx="89">
                  <c:v>32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32</c:v>
                </c:pt>
                <c:pt idx="97">
                  <c:v>32</c:v>
                </c:pt>
                <c:pt idx="98">
                  <c:v>32</c:v>
                </c:pt>
                <c:pt idx="99">
                  <c:v>32</c:v>
                </c:pt>
                <c:pt idx="100">
                  <c:v>32</c:v>
                </c:pt>
                <c:pt idx="101">
                  <c:v>33</c:v>
                </c:pt>
                <c:pt idx="102">
                  <c:v>33</c:v>
                </c:pt>
                <c:pt idx="103">
                  <c:v>34</c:v>
                </c:pt>
                <c:pt idx="104">
                  <c:v>34</c:v>
                </c:pt>
                <c:pt idx="105">
                  <c:v>34</c:v>
                </c:pt>
                <c:pt idx="106">
                  <c:v>34</c:v>
                </c:pt>
                <c:pt idx="107">
                  <c:v>34</c:v>
                </c:pt>
                <c:pt idx="108">
                  <c:v>34</c:v>
                </c:pt>
                <c:pt idx="109">
                  <c:v>36</c:v>
                </c:pt>
                <c:pt idx="110">
                  <c:v>37</c:v>
                </c:pt>
                <c:pt idx="111">
                  <c:v>37</c:v>
                </c:pt>
                <c:pt idx="112">
                  <c:v>37</c:v>
                </c:pt>
                <c:pt idx="113">
                  <c:v>37</c:v>
                </c:pt>
                <c:pt idx="114">
                  <c:v>37</c:v>
                </c:pt>
                <c:pt idx="115">
                  <c:v>38</c:v>
                </c:pt>
                <c:pt idx="116">
                  <c:v>38</c:v>
                </c:pt>
                <c:pt idx="117">
                  <c:v>38</c:v>
                </c:pt>
                <c:pt idx="118">
                  <c:v>38</c:v>
                </c:pt>
                <c:pt idx="119">
                  <c:v>38</c:v>
                </c:pt>
                <c:pt idx="120">
                  <c:v>38</c:v>
                </c:pt>
                <c:pt idx="121">
                  <c:v>38</c:v>
                </c:pt>
                <c:pt idx="122">
                  <c:v>38</c:v>
                </c:pt>
                <c:pt idx="123">
                  <c:v>38</c:v>
                </c:pt>
                <c:pt idx="124">
                  <c:v>39</c:v>
                </c:pt>
                <c:pt idx="125">
                  <c:v>39</c:v>
                </c:pt>
                <c:pt idx="126">
                  <c:v>39</c:v>
                </c:pt>
                <c:pt idx="127">
                  <c:v>39</c:v>
                </c:pt>
                <c:pt idx="128">
                  <c:v>39</c:v>
                </c:pt>
                <c:pt idx="129">
                  <c:v>39</c:v>
                </c:pt>
                <c:pt idx="130">
                  <c:v>39</c:v>
                </c:pt>
                <c:pt idx="131">
                  <c:v>39</c:v>
                </c:pt>
                <c:pt idx="132">
                  <c:v>39</c:v>
                </c:pt>
                <c:pt idx="133">
                  <c:v>39</c:v>
                </c:pt>
                <c:pt idx="134">
                  <c:v>39</c:v>
                </c:pt>
                <c:pt idx="135">
                  <c:v>39</c:v>
                </c:pt>
                <c:pt idx="136">
                  <c:v>41</c:v>
                </c:pt>
                <c:pt idx="137">
                  <c:v>41</c:v>
                </c:pt>
                <c:pt idx="138">
                  <c:v>41</c:v>
                </c:pt>
                <c:pt idx="139">
                  <c:v>41</c:v>
                </c:pt>
                <c:pt idx="140">
                  <c:v>41</c:v>
                </c:pt>
                <c:pt idx="141">
                  <c:v>41</c:v>
                </c:pt>
                <c:pt idx="142">
                  <c:v>41</c:v>
                </c:pt>
                <c:pt idx="143">
                  <c:v>41</c:v>
                </c:pt>
                <c:pt idx="144">
                  <c:v>41</c:v>
                </c:pt>
                <c:pt idx="145">
                  <c:v>41</c:v>
                </c:pt>
                <c:pt idx="146">
                  <c:v>41</c:v>
                </c:pt>
                <c:pt idx="147">
                  <c:v>41</c:v>
                </c:pt>
                <c:pt idx="148">
                  <c:v>41</c:v>
                </c:pt>
                <c:pt idx="149">
                  <c:v>41</c:v>
                </c:pt>
                <c:pt idx="150">
                  <c:v>41</c:v>
                </c:pt>
                <c:pt idx="151">
                  <c:v>41</c:v>
                </c:pt>
                <c:pt idx="152">
                  <c:v>41</c:v>
                </c:pt>
                <c:pt idx="153">
                  <c:v>41</c:v>
                </c:pt>
                <c:pt idx="154">
                  <c:v>41</c:v>
                </c:pt>
                <c:pt idx="155">
                  <c:v>41</c:v>
                </c:pt>
                <c:pt idx="156">
                  <c:v>41</c:v>
                </c:pt>
                <c:pt idx="157">
                  <c:v>41</c:v>
                </c:pt>
                <c:pt idx="158">
                  <c:v>41</c:v>
                </c:pt>
                <c:pt idx="159">
                  <c:v>41</c:v>
                </c:pt>
                <c:pt idx="160">
                  <c:v>41</c:v>
                </c:pt>
                <c:pt idx="161">
                  <c:v>41</c:v>
                </c:pt>
                <c:pt idx="162">
                  <c:v>41</c:v>
                </c:pt>
                <c:pt idx="163">
                  <c:v>41</c:v>
                </c:pt>
                <c:pt idx="164">
                  <c:v>41</c:v>
                </c:pt>
                <c:pt idx="165">
                  <c:v>41</c:v>
                </c:pt>
                <c:pt idx="166">
                  <c:v>41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41</c:v>
                </c:pt>
                <c:pt idx="171">
                  <c:v>41</c:v>
                </c:pt>
                <c:pt idx="172">
                  <c:v>41</c:v>
                </c:pt>
                <c:pt idx="173">
                  <c:v>41</c:v>
                </c:pt>
                <c:pt idx="174">
                  <c:v>41</c:v>
                </c:pt>
                <c:pt idx="175">
                  <c:v>41</c:v>
                </c:pt>
                <c:pt idx="176">
                  <c:v>41</c:v>
                </c:pt>
                <c:pt idx="177">
                  <c:v>41</c:v>
                </c:pt>
                <c:pt idx="178">
                  <c:v>41</c:v>
                </c:pt>
                <c:pt idx="179">
                  <c:v>41</c:v>
                </c:pt>
                <c:pt idx="180">
                  <c:v>41</c:v>
                </c:pt>
                <c:pt idx="181">
                  <c:v>41</c:v>
                </c:pt>
                <c:pt idx="182">
                  <c:v>41</c:v>
                </c:pt>
                <c:pt idx="183">
                  <c:v>41</c:v>
                </c:pt>
                <c:pt idx="184">
                  <c:v>41</c:v>
                </c:pt>
                <c:pt idx="185">
                  <c:v>41</c:v>
                </c:pt>
                <c:pt idx="186">
                  <c:v>41</c:v>
                </c:pt>
                <c:pt idx="187">
                  <c:v>41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19</c:v>
                </c:pt>
                <c:pt idx="200">
                  <c:v>19</c:v>
                </c:pt>
                <c:pt idx="201">
                  <c:v>19</c:v>
                </c:pt>
                <c:pt idx="202">
                  <c:v>19</c:v>
                </c:pt>
                <c:pt idx="203">
                  <c:v>19</c:v>
                </c:pt>
                <c:pt idx="204">
                  <c:v>19</c:v>
                </c:pt>
                <c:pt idx="205">
                  <c:v>19</c:v>
                </c:pt>
                <c:pt idx="206">
                  <c:v>19</c:v>
                </c:pt>
                <c:pt idx="207">
                  <c:v>19</c:v>
                </c:pt>
                <c:pt idx="208">
                  <c:v>19</c:v>
                </c:pt>
                <c:pt idx="209">
                  <c:v>19</c:v>
                </c:pt>
                <c:pt idx="210">
                  <c:v>19</c:v>
                </c:pt>
                <c:pt idx="211">
                  <c:v>19</c:v>
                </c:pt>
                <c:pt idx="212">
                  <c:v>19</c:v>
                </c:pt>
                <c:pt idx="213">
                  <c:v>19</c:v>
                </c:pt>
                <c:pt idx="214">
                  <c:v>19</c:v>
                </c:pt>
                <c:pt idx="215">
                  <c:v>19</c:v>
                </c:pt>
                <c:pt idx="216">
                  <c:v>19</c:v>
                </c:pt>
                <c:pt idx="217">
                  <c:v>19</c:v>
                </c:pt>
                <c:pt idx="218">
                  <c:v>19</c:v>
                </c:pt>
                <c:pt idx="219">
                  <c:v>9</c:v>
                </c:pt>
                <c:pt idx="220">
                  <c:v>9</c:v>
                </c:pt>
                <c:pt idx="221">
                  <c:v>9</c:v>
                </c:pt>
                <c:pt idx="222">
                  <c:v>9</c:v>
                </c:pt>
                <c:pt idx="223">
                  <c:v>9</c:v>
                </c:pt>
                <c:pt idx="224">
                  <c:v>9</c:v>
                </c:pt>
                <c:pt idx="225">
                  <c:v>9</c:v>
                </c:pt>
                <c:pt idx="226">
                  <c:v>9</c:v>
                </c:pt>
                <c:pt idx="227">
                  <c:v>9</c:v>
                </c:pt>
                <c:pt idx="228">
                  <c:v>9</c:v>
                </c:pt>
                <c:pt idx="229">
                  <c:v>9</c:v>
                </c:pt>
                <c:pt idx="230">
                  <c:v>10</c:v>
                </c:pt>
                <c:pt idx="231">
                  <c:v>9</c:v>
                </c:pt>
                <c:pt idx="232">
                  <c:v>9</c:v>
                </c:pt>
                <c:pt idx="233">
                  <c:v>9</c:v>
                </c:pt>
                <c:pt idx="234">
                  <c:v>9</c:v>
                </c:pt>
                <c:pt idx="235">
                  <c:v>9</c:v>
                </c:pt>
                <c:pt idx="236">
                  <c:v>9</c:v>
                </c:pt>
                <c:pt idx="237">
                  <c:v>9</c:v>
                </c:pt>
                <c:pt idx="238">
                  <c:v>9</c:v>
                </c:pt>
                <c:pt idx="239">
                  <c:v>9</c:v>
                </c:pt>
                <c:pt idx="240">
                  <c:v>9</c:v>
                </c:pt>
                <c:pt idx="241">
                  <c:v>9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5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# Conn. Comp.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slashCode_traces!$B$64:$LP$64</c:f>
              <c:strCache>
                <c:ptCount val="327"/>
                <c:pt idx="0">
                  <c:v>D.G</c:v>
                </c:pt>
                <c:pt idx="1">
                  <c:v>74</c:v>
                </c:pt>
                <c:pt idx="2">
                  <c:v>75</c:v>
                </c:pt>
                <c:pt idx="3">
                  <c:v>76</c:v>
                </c:pt>
                <c:pt idx="4">
                  <c:v>77</c:v>
                </c:pt>
                <c:pt idx="5">
                  <c:v>78</c:v>
                </c:pt>
                <c:pt idx="6">
                  <c:v>79</c:v>
                </c:pt>
                <c:pt idx="7">
                  <c:v>80</c:v>
                </c:pt>
                <c:pt idx="8">
                  <c:v>81</c:v>
                </c:pt>
                <c:pt idx="9">
                  <c:v>82</c:v>
                </c:pt>
                <c:pt idx="10">
                  <c:v>83</c:v>
                </c:pt>
                <c:pt idx="11">
                  <c:v>84</c:v>
                </c:pt>
                <c:pt idx="12">
                  <c:v>85</c:v>
                </c:pt>
                <c:pt idx="13">
                  <c:v>86</c:v>
                </c:pt>
                <c:pt idx="14">
                  <c:v>87</c:v>
                </c:pt>
                <c:pt idx="15">
                  <c:v>88</c:v>
                </c:pt>
                <c:pt idx="16">
                  <c:v>89</c:v>
                </c:pt>
                <c:pt idx="17">
                  <c:v>90</c:v>
                </c:pt>
                <c:pt idx="18">
                  <c:v>91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95</c:v>
                </c:pt>
                <c:pt idx="23">
                  <c:v>96</c:v>
                </c:pt>
                <c:pt idx="24">
                  <c:v>97</c:v>
                </c:pt>
                <c:pt idx="25">
                  <c:v>98</c:v>
                </c:pt>
                <c:pt idx="26">
                  <c:v>99</c:v>
                </c:pt>
                <c:pt idx="27">
                  <c:v>100</c:v>
                </c:pt>
                <c:pt idx="28">
                  <c:v>101</c:v>
                </c:pt>
                <c:pt idx="29">
                  <c:v>102</c:v>
                </c:pt>
                <c:pt idx="30">
                  <c:v>103</c:v>
                </c:pt>
                <c:pt idx="31">
                  <c:v>104</c:v>
                </c:pt>
                <c:pt idx="32">
                  <c:v>105</c:v>
                </c:pt>
                <c:pt idx="33">
                  <c:v>106</c:v>
                </c:pt>
                <c:pt idx="34">
                  <c:v>107</c:v>
                </c:pt>
                <c:pt idx="35">
                  <c:v>108</c:v>
                </c:pt>
                <c:pt idx="36">
                  <c:v>109</c:v>
                </c:pt>
                <c:pt idx="37">
                  <c:v>110</c:v>
                </c:pt>
                <c:pt idx="38">
                  <c:v>111</c:v>
                </c:pt>
                <c:pt idx="39">
                  <c:v>112</c:v>
                </c:pt>
                <c:pt idx="40">
                  <c:v>113</c:v>
                </c:pt>
                <c:pt idx="41">
                  <c:v>114</c:v>
                </c:pt>
                <c:pt idx="42">
                  <c:v>115</c:v>
                </c:pt>
                <c:pt idx="43">
                  <c:v>116</c:v>
                </c:pt>
                <c:pt idx="44">
                  <c:v>117</c:v>
                </c:pt>
                <c:pt idx="45">
                  <c:v>118</c:v>
                </c:pt>
                <c:pt idx="46">
                  <c:v>119</c:v>
                </c:pt>
                <c:pt idx="47">
                  <c:v>120</c:v>
                </c:pt>
                <c:pt idx="48">
                  <c:v>121</c:v>
                </c:pt>
                <c:pt idx="49">
                  <c:v>122</c:v>
                </c:pt>
                <c:pt idx="50">
                  <c:v>123</c:v>
                </c:pt>
                <c:pt idx="51">
                  <c:v>124</c:v>
                </c:pt>
                <c:pt idx="52">
                  <c:v>125</c:v>
                </c:pt>
                <c:pt idx="53">
                  <c:v>126</c:v>
                </c:pt>
                <c:pt idx="54">
                  <c:v>127</c:v>
                </c:pt>
                <c:pt idx="55">
                  <c:v>128</c:v>
                </c:pt>
                <c:pt idx="56">
                  <c:v>129</c:v>
                </c:pt>
                <c:pt idx="57">
                  <c:v>130</c:v>
                </c:pt>
                <c:pt idx="58">
                  <c:v>131</c:v>
                </c:pt>
                <c:pt idx="59">
                  <c:v>132</c:v>
                </c:pt>
                <c:pt idx="60">
                  <c:v>133</c:v>
                </c:pt>
                <c:pt idx="61">
                  <c:v>134</c:v>
                </c:pt>
                <c:pt idx="62">
                  <c:v>135</c:v>
                </c:pt>
                <c:pt idx="63">
                  <c:v>136</c:v>
                </c:pt>
                <c:pt idx="64">
                  <c:v>137</c:v>
                </c:pt>
                <c:pt idx="65">
                  <c:v>138</c:v>
                </c:pt>
                <c:pt idx="66">
                  <c:v>139</c:v>
                </c:pt>
                <c:pt idx="67">
                  <c:v>140</c:v>
                </c:pt>
                <c:pt idx="68">
                  <c:v>141</c:v>
                </c:pt>
                <c:pt idx="69">
                  <c:v>142</c:v>
                </c:pt>
                <c:pt idx="70">
                  <c:v>143</c:v>
                </c:pt>
                <c:pt idx="71">
                  <c:v>144</c:v>
                </c:pt>
                <c:pt idx="72">
                  <c:v>145</c:v>
                </c:pt>
                <c:pt idx="73">
                  <c:v>146</c:v>
                </c:pt>
                <c:pt idx="74">
                  <c:v>147</c:v>
                </c:pt>
                <c:pt idx="75">
                  <c:v>148</c:v>
                </c:pt>
                <c:pt idx="76">
                  <c:v>149</c:v>
                </c:pt>
                <c:pt idx="77">
                  <c:v>150</c:v>
                </c:pt>
                <c:pt idx="78">
                  <c:v>151</c:v>
                </c:pt>
                <c:pt idx="79">
                  <c:v>152</c:v>
                </c:pt>
                <c:pt idx="80">
                  <c:v>153</c:v>
                </c:pt>
                <c:pt idx="81">
                  <c:v>154</c:v>
                </c:pt>
                <c:pt idx="82">
                  <c:v>155</c:v>
                </c:pt>
                <c:pt idx="83">
                  <c:v>156</c:v>
                </c:pt>
                <c:pt idx="84">
                  <c:v>157</c:v>
                </c:pt>
                <c:pt idx="85">
                  <c:v>158</c:v>
                </c:pt>
                <c:pt idx="86">
                  <c:v>159</c:v>
                </c:pt>
                <c:pt idx="87">
                  <c:v>160</c:v>
                </c:pt>
                <c:pt idx="88">
                  <c:v>161</c:v>
                </c:pt>
                <c:pt idx="89">
                  <c:v>162</c:v>
                </c:pt>
                <c:pt idx="90">
                  <c:v>163</c:v>
                </c:pt>
                <c:pt idx="91">
                  <c:v>164</c:v>
                </c:pt>
                <c:pt idx="92">
                  <c:v>165</c:v>
                </c:pt>
                <c:pt idx="93">
                  <c:v>166</c:v>
                </c:pt>
                <c:pt idx="94">
                  <c:v>167</c:v>
                </c:pt>
                <c:pt idx="95">
                  <c:v>168</c:v>
                </c:pt>
                <c:pt idx="96">
                  <c:v>169</c:v>
                </c:pt>
                <c:pt idx="97">
                  <c:v>170</c:v>
                </c:pt>
                <c:pt idx="98">
                  <c:v>171</c:v>
                </c:pt>
                <c:pt idx="99">
                  <c:v>172</c:v>
                </c:pt>
                <c:pt idx="100">
                  <c:v>173</c:v>
                </c:pt>
                <c:pt idx="101">
                  <c:v>174</c:v>
                </c:pt>
                <c:pt idx="102">
                  <c:v>175</c:v>
                </c:pt>
                <c:pt idx="103">
                  <c:v>176</c:v>
                </c:pt>
                <c:pt idx="104">
                  <c:v>177</c:v>
                </c:pt>
                <c:pt idx="105">
                  <c:v>178</c:v>
                </c:pt>
                <c:pt idx="106">
                  <c:v>179</c:v>
                </c:pt>
                <c:pt idx="107">
                  <c:v>180</c:v>
                </c:pt>
                <c:pt idx="108">
                  <c:v>181</c:v>
                </c:pt>
                <c:pt idx="109">
                  <c:v>182</c:v>
                </c:pt>
                <c:pt idx="110">
                  <c:v>183</c:v>
                </c:pt>
                <c:pt idx="111">
                  <c:v>184</c:v>
                </c:pt>
                <c:pt idx="112">
                  <c:v>185</c:v>
                </c:pt>
                <c:pt idx="113">
                  <c:v>186</c:v>
                </c:pt>
                <c:pt idx="114">
                  <c:v>187</c:v>
                </c:pt>
                <c:pt idx="115">
                  <c:v>188</c:v>
                </c:pt>
                <c:pt idx="116">
                  <c:v>189</c:v>
                </c:pt>
                <c:pt idx="117">
                  <c:v>190</c:v>
                </c:pt>
                <c:pt idx="118">
                  <c:v>191</c:v>
                </c:pt>
                <c:pt idx="119">
                  <c:v>192</c:v>
                </c:pt>
                <c:pt idx="120">
                  <c:v>193</c:v>
                </c:pt>
                <c:pt idx="121">
                  <c:v>194</c:v>
                </c:pt>
                <c:pt idx="122">
                  <c:v>195</c:v>
                </c:pt>
                <c:pt idx="123">
                  <c:v>196</c:v>
                </c:pt>
                <c:pt idx="124">
                  <c:v>197</c:v>
                </c:pt>
                <c:pt idx="125">
                  <c:v>198</c:v>
                </c:pt>
                <c:pt idx="126">
                  <c:v>199</c:v>
                </c:pt>
                <c:pt idx="127">
                  <c:v>200</c:v>
                </c:pt>
                <c:pt idx="128">
                  <c:v>201</c:v>
                </c:pt>
                <c:pt idx="129">
                  <c:v>202</c:v>
                </c:pt>
                <c:pt idx="130">
                  <c:v>203</c:v>
                </c:pt>
                <c:pt idx="131">
                  <c:v>204</c:v>
                </c:pt>
                <c:pt idx="132">
                  <c:v>205</c:v>
                </c:pt>
                <c:pt idx="133">
                  <c:v>206</c:v>
                </c:pt>
                <c:pt idx="134">
                  <c:v>207</c:v>
                </c:pt>
                <c:pt idx="135">
                  <c:v>208</c:v>
                </c:pt>
                <c:pt idx="136">
                  <c:v>209</c:v>
                </c:pt>
                <c:pt idx="137">
                  <c:v>210</c:v>
                </c:pt>
                <c:pt idx="138">
                  <c:v>211</c:v>
                </c:pt>
                <c:pt idx="139">
                  <c:v>212</c:v>
                </c:pt>
                <c:pt idx="140">
                  <c:v>213</c:v>
                </c:pt>
                <c:pt idx="141">
                  <c:v>214</c:v>
                </c:pt>
                <c:pt idx="142">
                  <c:v>215</c:v>
                </c:pt>
                <c:pt idx="143">
                  <c:v>216</c:v>
                </c:pt>
                <c:pt idx="144">
                  <c:v>217</c:v>
                </c:pt>
                <c:pt idx="145">
                  <c:v>218</c:v>
                </c:pt>
                <c:pt idx="146">
                  <c:v>219</c:v>
                </c:pt>
                <c:pt idx="147">
                  <c:v>220</c:v>
                </c:pt>
                <c:pt idx="148">
                  <c:v>221</c:v>
                </c:pt>
                <c:pt idx="149">
                  <c:v>222</c:v>
                </c:pt>
                <c:pt idx="150">
                  <c:v>223</c:v>
                </c:pt>
                <c:pt idx="151">
                  <c:v>224</c:v>
                </c:pt>
                <c:pt idx="152">
                  <c:v>225</c:v>
                </c:pt>
                <c:pt idx="153">
                  <c:v>226</c:v>
                </c:pt>
                <c:pt idx="154">
                  <c:v>227</c:v>
                </c:pt>
                <c:pt idx="155">
                  <c:v>228</c:v>
                </c:pt>
                <c:pt idx="156">
                  <c:v>229</c:v>
                </c:pt>
                <c:pt idx="157">
                  <c:v>230</c:v>
                </c:pt>
                <c:pt idx="158">
                  <c:v>231</c:v>
                </c:pt>
                <c:pt idx="159">
                  <c:v>232</c:v>
                </c:pt>
                <c:pt idx="160">
                  <c:v>233</c:v>
                </c:pt>
                <c:pt idx="161">
                  <c:v>234</c:v>
                </c:pt>
                <c:pt idx="162">
                  <c:v>235</c:v>
                </c:pt>
                <c:pt idx="163">
                  <c:v>236</c:v>
                </c:pt>
                <c:pt idx="164">
                  <c:v>237</c:v>
                </c:pt>
                <c:pt idx="165">
                  <c:v>238</c:v>
                </c:pt>
                <c:pt idx="166">
                  <c:v>239</c:v>
                </c:pt>
                <c:pt idx="167">
                  <c:v>240</c:v>
                </c:pt>
                <c:pt idx="168">
                  <c:v>241</c:v>
                </c:pt>
                <c:pt idx="169">
                  <c:v>242</c:v>
                </c:pt>
                <c:pt idx="170">
                  <c:v>243</c:v>
                </c:pt>
                <c:pt idx="171">
                  <c:v>244</c:v>
                </c:pt>
                <c:pt idx="172">
                  <c:v>245</c:v>
                </c:pt>
                <c:pt idx="173">
                  <c:v>246</c:v>
                </c:pt>
                <c:pt idx="174">
                  <c:v>247</c:v>
                </c:pt>
                <c:pt idx="175">
                  <c:v>248</c:v>
                </c:pt>
                <c:pt idx="176">
                  <c:v>249</c:v>
                </c:pt>
                <c:pt idx="177">
                  <c:v>250</c:v>
                </c:pt>
                <c:pt idx="178">
                  <c:v>251</c:v>
                </c:pt>
                <c:pt idx="179">
                  <c:v>252</c:v>
                </c:pt>
                <c:pt idx="180">
                  <c:v>253</c:v>
                </c:pt>
                <c:pt idx="181">
                  <c:v>254</c:v>
                </c:pt>
                <c:pt idx="182">
                  <c:v>255</c:v>
                </c:pt>
                <c:pt idx="183">
                  <c:v>256</c:v>
                </c:pt>
                <c:pt idx="184">
                  <c:v>257</c:v>
                </c:pt>
                <c:pt idx="185">
                  <c:v>258</c:v>
                </c:pt>
                <c:pt idx="186">
                  <c:v>259</c:v>
                </c:pt>
                <c:pt idx="187">
                  <c:v>260</c:v>
                </c:pt>
                <c:pt idx="188">
                  <c:v>261</c:v>
                </c:pt>
                <c:pt idx="189">
                  <c:v>262</c:v>
                </c:pt>
                <c:pt idx="190">
                  <c:v>263</c:v>
                </c:pt>
                <c:pt idx="191">
                  <c:v>264</c:v>
                </c:pt>
                <c:pt idx="192">
                  <c:v>265</c:v>
                </c:pt>
                <c:pt idx="193">
                  <c:v>266</c:v>
                </c:pt>
                <c:pt idx="194">
                  <c:v>267</c:v>
                </c:pt>
                <c:pt idx="195">
                  <c:v>268</c:v>
                </c:pt>
                <c:pt idx="196">
                  <c:v>269</c:v>
                </c:pt>
                <c:pt idx="197">
                  <c:v>270</c:v>
                </c:pt>
                <c:pt idx="198">
                  <c:v>271</c:v>
                </c:pt>
                <c:pt idx="199">
                  <c:v>272</c:v>
                </c:pt>
                <c:pt idx="200">
                  <c:v>273</c:v>
                </c:pt>
                <c:pt idx="201">
                  <c:v>274</c:v>
                </c:pt>
                <c:pt idx="202">
                  <c:v>275</c:v>
                </c:pt>
                <c:pt idx="203">
                  <c:v>276</c:v>
                </c:pt>
                <c:pt idx="204">
                  <c:v>277</c:v>
                </c:pt>
                <c:pt idx="205">
                  <c:v>278</c:v>
                </c:pt>
                <c:pt idx="206">
                  <c:v>279</c:v>
                </c:pt>
                <c:pt idx="207">
                  <c:v>280</c:v>
                </c:pt>
                <c:pt idx="208">
                  <c:v>281</c:v>
                </c:pt>
                <c:pt idx="209">
                  <c:v>282</c:v>
                </c:pt>
                <c:pt idx="210">
                  <c:v>283</c:v>
                </c:pt>
                <c:pt idx="211">
                  <c:v>284</c:v>
                </c:pt>
                <c:pt idx="212">
                  <c:v>285</c:v>
                </c:pt>
                <c:pt idx="213">
                  <c:v>286</c:v>
                </c:pt>
                <c:pt idx="214">
                  <c:v>287</c:v>
                </c:pt>
                <c:pt idx="215">
                  <c:v>288</c:v>
                </c:pt>
                <c:pt idx="216">
                  <c:v>289</c:v>
                </c:pt>
                <c:pt idx="217">
                  <c:v>290</c:v>
                </c:pt>
                <c:pt idx="218">
                  <c:v>291</c:v>
                </c:pt>
                <c:pt idx="219">
                  <c:v>292</c:v>
                </c:pt>
                <c:pt idx="220">
                  <c:v>293</c:v>
                </c:pt>
                <c:pt idx="221">
                  <c:v>294</c:v>
                </c:pt>
                <c:pt idx="222">
                  <c:v>295</c:v>
                </c:pt>
                <c:pt idx="223">
                  <c:v>296</c:v>
                </c:pt>
                <c:pt idx="224">
                  <c:v>297</c:v>
                </c:pt>
                <c:pt idx="225">
                  <c:v>298</c:v>
                </c:pt>
                <c:pt idx="226">
                  <c:v>299</c:v>
                </c:pt>
                <c:pt idx="227">
                  <c:v>300</c:v>
                </c:pt>
                <c:pt idx="228">
                  <c:v>301</c:v>
                </c:pt>
                <c:pt idx="229">
                  <c:v>302</c:v>
                </c:pt>
                <c:pt idx="230">
                  <c:v>303</c:v>
                </c:pt>
                <c:pt idx="231">
                  <c:v>304</c:v>
                </c:pt>
                <c:pt idx="232">
                  <c:v>305</c:v>
                </c:pt>
                <c:pt idx="233">
                  <c:v>306</c:v>
                </c:pt>
                <c:pt idx="234">
                  <c:v>307</c:v>
                </c:pt>
                <c:pt idx="235">
                  <c:v>308</c:v>
                </c:pt>
                <c:pt idx="236">
                  <c:v>309</c:v>
                </c:pt>
                <c:pt idx="237">
                  <c:v>310</c:v>
                </c:pt>
                <c:pt idx="238">
                  <c:v>311</c:v>
                </c:pt>
                <c:pt idx="239">
                  <c:v>312</c:v>
                </c:pt>
                <c:pt idx="240">
                  <c:v>313</c:v>
                </c:pt>
                <c:pt idx="241">
                  <c:v>314</c:v>
                </c:pt>
                <c:pt idx="242">
                  <c:v>315</c:v>
                </c:pt>
                <c:pt idx="243">
                  <c:v>316</c:v>
                </c:pt>
                <c:pt idx="244">
                  <c:v>317</c:v>
                </c:pt>
                <c:pt idx="245">
                  <c:v>318</c:v>
                </c:pt>
                <c:pt idx="246">
                  <c:v>319</c:v>
                </c:pt>
                <c:pt idx="247">
                  <c:v>320</c:v>
                </c:pt>
                <c:pt idx="248">
                  <c:v>321</c:v>
                </c:pt>
                <c:pt idx="249">
                  <c:v>322</c:v>
                </c:pt>
                <c:pt idx="250">
                  <c:v>323</c:v>
                </c:pt>
                <c:pt idx="251">
                  <c:v>324</c:v>
                </c:pt>
                <c:pt idx="252">
                  <c:v>325</c:v>
                </c:pt>
                <c:pt idx="253">
                  <c:v>326</c:v>
                </c:pt>
                <c:pt idx="254">
                  <c:v>327</c:v>
                </c:pt>
                <c:pt idx="255">
                  <c:v>328</c:v>
                </c:pt>
                <c:pt idx="256">
                  <c:v>329</c:v>
                </c:pt>
                <c:pt idx="257">
                  <c:v>330</c:v>
                </c:pt>
                <c:pt idx="258">
                  <c:v>331</c:v>
                </c:pt>
                <c:pt idx="259">
                  <c:v>332</c:v>
                </c:pt>
                <c:pt idx="260">
                  <c:v>333</c:v>
                </c:pt>
                <c:pt idx="261">
                  <c:v>334</c:v>
                </c:pt>
                <c:pt idx="262">
                  <c:v>335</c:v>
                </c:pt>
                <c:pt idx="263">
                  <c:v>336</c:v>
                </c:pt>
                <c:pt idx="264">
                  <c:v>337</c:v>
                </c:pt>
                <c:pt idx="265">
                  <c:v>338</c:v>
                </c:pt>
                <c:pt idx="266">
                  <c:v>339</c:v>
                </c:pt>
                <c:pt idx="267">
                  <c:v>340</c:v>
                </c:pt>
                <c:pt idx="268">
                  <c:v>341</c:v>
                </c:pt>
                <c:pt idx="269">
                  <c:v>342</c:v>
                </c:pt>
                <c:pt idx="270">
                  <c:v>343</c:v>
                </c:pt>
                <c:pt idx="271">
                  <c:v>344</c:v>
                </c:pt>
                <c:pt idx="272">
                  <c:v>345</c:v>
                </c:pt>
                <c:pt idx="273">
                  <c:v>346</c:v>
                </c:pt>
                <c:pt idx="274">
                  <c:v>347</c:v>
                </c:pt>
                <c:pt idx="275">
                  <c:v>348</c:v>
                </c:pt>
                <c:pt idx="276">
                  <c:v>349</c:v>
                </c:pt>
                <c:pt idx="277">
                  <c:v>350</c:v>
                </c:pt>
                <c:pt idx="278">
                  <c:v>351</c:v>
                </c:pt>
                <c:pt idx="279">
                  <c:v>352</c:v>
                </c:pt>
                <c:pt idx="280">
                  <c:v>353</c:v>
                </c:pt>
                <c:pt idx="281">
                  <c:v>354</c:v>
                </c:pt>
                <c:pt idx="282">
                  <c:v>355</c:v>
                </c:pt>
                <c:pt idx="283">
                  <c:v>356</c:v>
                </c:pt>
                <c:pt idx="284">
                  <c:v>357</c:v>
                </c:pt>
                <c:pt idx="285">
                  <c:v>358</c:v>
                </c:pt>
                <c:pt idx="286">
                  <c:v>359</c:v>
                </c:pt>
                <c:pt idx="287">
                  <c:v>360</c:v>
                </c:pt>
                <c:pt idx="288">
                  <c:v>361</c:v>
                </c:pt>
                <c:pt idx="289">
                  <c:v>362</c:v>
                </c:pt>
                <c:pt idx="290">
                  <c:v>363</c:v>
                </c:pt>
                <c:pt idx="291">
                  <c:v>364</c:v>
                </c:pt>
                <c:pt idx="292">
                  <c:v>365</c:v>
                </c:pt>
                <c:pt idx="293">
                  <c:v>366</c:v>
                </c:pt>
                <c:pt idx="294">
                  <c:v>367</c:v>
                </c:pt>
                <c:pt idx="295">
                  <c:v>368</c:v>
                </c:pt>
                <c:pt idx="296">
                  <c:v>369</c:v>
                </c:pt>
                <c:pt idx="297">
                  <c:v>370</c:v>
                </c:pt>
                <c:pt idx="298">
                  <c:v>371</c:v>
                </c:pt>
                <c:pt idx="299">
                  <c:v>372</c:v>
                </c:pt>
                <c:pt idx="300">
                  <c:v>373</c:v>
                </c:pt>
                <c:pt idx="301">
                  <c:v>374</c:v>
                </c:pt>
                <c:pt idx="302">
                  <c:v>375</c:v>
                </c:pt>
                <c:pt idx="303">
                  <c:v>376</c:v>
                </c:pt>
                <c:pt idx="304">
                  <c:v>377</c:v>
                </c:pt>
                <c:pt idx="305">
                  <c:v>378</c:v>
                </c:pt>
                <c:pt idx="306">
                  <c:v>379</c:v>
                </c:pt>
                <c:pt idx="307">
                  <c:v>380</c:v>
                </c:pt>
                <c:pt idx="308">
                  <c:v>381</c:v>
                </c:pt>
                <c:pt idx="309">
                  <c:v>382</c:v>
                </c:pt>
                <c:pt idx="310">
                  <c:v>383</c:v>
                </c:pt>
                <c:pt idx="311">
                  <c:v>384</c:v>
                </c:pt>
                <c:pt idx="312">
                  <c:v>385</c:v>
                </c:pt>
                <c:pt idx="313">
                  <c:v>386</c:v>
                </c:pt>
                <c:pt idx="314">
                  <c:v>387</c:v>
                </c:pt>
                <c:pt idx="315">
                  <c:v>388</c:v>
                </c:pt>
                <c:pt idx="316">
                  <c:v>389</c:v>
                </c:pt>
                <c:pt idx="317">
                  <c:v>390</c:v>
                </c:pt>
                <c:pt idx="318">
                  <c:v>391</c:v>
                </c:pt>
                <c:pt idx="319">
                  <c:v>392</c:v>
                </c:pt>
                <c:pt idx="320">
                  <c:v>393</c:v>
                </c:pt>
                <c:pt idx="321">
                  <c:v>394</c:v>
                </c:pt>
                <c:pt idx="322">
                  <c:v>395</c:v>
                </c:pt>
                <c:pt idx="323">
                  <c:v>396</c:v>
                </c:pt>
                <c:pt idx="324">
                  <c:v>397</c:v>
                </c:pt>
                <c:pt idx="325">
                  <c:v>398</c:v>
                </c:pt>
                <c:pt idx="326">
                  <c:v>399</c:v>
                </c:pt>
              </c:strCache>
            </c:strRef>
          </c:cat>
          <c:val>
            <c:numRef>
              <c:f>slashCode_traces!$B$67:$LP$67</c:f>
              <c:numCache>
                <c:formatCode>General</c:formatCode>
                <c:ptCount val="327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0</c:v>
                </c:pt>
                <c:pt idx="73">
                  <c:v>0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5</c:v>
                </c:pt>
                <c:pt idx="231">
                  <c:v>5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11296"/>
        <c:axId val="476518592"/>
      </c:lineChart>
      <c:catAx>
        <c:axId val="47711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518592"/>
        <c:crosses val="autoZero"/>
        <c:auto val="1"/>
        <c:lblAlgn val="ctr"/>
        <c:lblOffset val="100"/>
        <c:noMultiLvlLbl val="0"/>
      </c:catAx>
      <c:valAx>
        <c:axId val="47651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1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967882408693014"/>
          <c:y val="0.17010966365506069"/>
          <c:w val="0.25697394968486137"/>
          <c:h val="0.17449675191946429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</a:rPr>
              <a:t>Percentage of nodes and edges</a:t>
            </a:r>
          </a:p>
        </c:rich>
      </c:tx>
      <c:layout>
        <c:manualLayout>
          <c:xMode val="edge"/>
          <c:yMode val="edge"/>
          <c:x val="0.53655982182555351"/>
          <c:y val="3.70638431995144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637589586911029E-2"/>
          <c:y val="0.28261180439629718"/>
          <c:w val="0.92533812217948264"/>
          <c:h val="0.54182961138414598"/>
        </c:manualLayout>
      </c:layout>
      <c:lineChart>
        <c:grouping val="standard"/>
        <c:varyColors val="0"/>
        <c:ser>
          <c:idx val="0"/>
          <c:order val="0"/>
          <c:tx>
            <c:v>Nodes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slashCode_traces!$B$7:$OK$7</c:f>
              <c:strCache>
                <c:ptCount val="400"/>
                <c:pt idx="0">
                  <c:v>D.G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</c:strCache>
            </c:strRef>
          </c:cat>
          <c:val>
            <c:numRef>
              <c:f>slashCode_traces!$B$12:$OK$12</c:f>
              <c:numCache>
                <c:formatCode>General</c:formatCode>
                <c:ptCount val="400"/>
                <c:pt idx="0">
                  <c:v>0.26984126984126983</c:v>
                </c:pt>
                <c:pt idx="1">
                  <c:v>2.3809523809523808E-2</c:v>
                </c:pt>
                <c:pt idx="2">
                  <c:v>2.3809523809523808E-2</c:v>
                </c:pt>
                <c:pt idx="3">
                  <c:v>2.4390243902439025E-2</c:v>
                </c:pt>
                <c:pt idx="4">
                  <c:v>2.4390243902439025E-2</c:v>
                </c:pt>
                <c:pt idx="5">
                  <c:v>2.3809523809523808E-2</c:v>
                </c:pt>
                <c:pt idx="6">
                  <c:v>2.3809523809523808E-2</c:v>
                </c:pt>
                <c:pt idx="7">
                  <c:v>2.3809523809523808E-2</c:v>
                </c:pt>
                <c:pt idx="8">
                  <c:v>2.3809523809523808E-2</c:v>
                </c:pt>
                <c:pt idx="9">
                  <c:v>2.3809523809523808E-2</c:v>
                </c:pt>
                <c:pt idx="10">
                  <c:v>2.3809523809523808E-2</c:v>
                </c:pt>
                <c:pt idx="11">
                  <c:v>2.4390243902439025E-2</c:v>
                </c:pt>
                <c:pt idx="12">
                  <c:v>2.4390243902439025E-2</c:v>
                </c:pt>
                <c:pt idx="13">
                  <c:v>2.3809523809523808E-2</c:v>
                </c:pt>
                <c:pt idx="14">
                  <c:v>2.3809523809523808E-2</c:v>
                </c:pt>
                <c:pt idx="15">
                  <c:v>2.3255813953488372E-2</c:v>
                </c:pt>
                <c:pt idx="16">
                  <c:v>2.3255813953488372E-2</c:v>
                </c:pt>
                <c:pt idx="17">
                  <c:v>2.3809523809523808E-2</c:v>
                </c:pt>
                <c:pt idx="18">
                  <c:v>2.3255813953488372E-2</c:v>
                </c:pt>
                <c:pt idx="19">
                  <c:v>2.3255813953488372E-2</c:v>
                </c:pt>
                <c:pt idx="20">
                  <c:v>2.3255813953488372E-2</c:v>
                </c:pt>
                <c:pt idx="21">
                  <c:v>2.3809523809523808E-2</c:v>
                </c:pt>
                <c:pt idx="22">
                  <c:v>2.3809523809523808E-2</c:v>
                </c:pt>
                <c:pt idx="23">
                  <c:v>2.3809523809523808E-2</c:v>
                </c:pt>
                <c:pt idx="24">
                  <c:v>2.3255813953488372E-2</c:v>
                </c:pt>
                <c:pt idx="25">
                  <c:v>2.7777777777777776E-2</c:v>
                </c:pt>
                <c:pt idx="26">
                  <c:v>2.7777777777777776E-2</c:v>
                </c:pt>
                <c:pt idx="27">
                  <c:v>2.8571428571428571E-2</c:v>
                </c:pt>
                <c:pt idx="28">
                  <c:v>2.8571428571428571E-2</c:v>
                </c:pt>
                <c:pt idx="29">
                  <c:v>2.9411764705882353E-2</c:v>
                </c:pt>
                <c:pt idx="30">
                  <c:v>2.8571428571428571E-2</c:v>
                </c:pt>
                <c:pt idx="31">
                  <c:v>2.8571428571428571E-2</c:v>
                </c:pt>
                <c:pt idx="32">
                  <c:v>2.8571428571428571E-2</c:v>
                </c:pt>
                <c:pt idx="33">
                  <c:v>2.7777777777777776E-2</c:v>
                </c:pt>
                <c:pt idx="34">
                  <c:v>2.7777777777777776E-2</c:v>
                </c:pt>
                <c:pt idx="35">
                  <c:v>2.7777777777777776E-2</c:v>
                </c:pt>
                <c:pt idx="36">
                  <c:v>2.7777777777777776E-2</c:v>
                </c:pt>
                <c:pt idx="37">
                  <c:v>2.7777777777777776E-2</c:v>
                </c:pt>
                <c:pt idx="38">
                  <c:v>2.7777777777777776E-2</c:v>
                </c:pt>
                <c:pt idx="39">
                  <c:v>2.7777777777777776E-2</c:v>
                </c:pt>
                <c:pt idx="40">
                  <c:v>2.7027027027027029E-2</c:v>
                </c:pt>
                <c:pt idx="41">
                  <c:v>2.7027027027027029E-2</c:v>
                </c:pt>
                <c:pt idx="42">
                  <c:v>2.7027027027027029E-2</c:v>
                </c:pt>
                <c:pt idx="43">
                  <c:v>2.7027027027027029E-2</c:v>
                </c:pt>
                <c:pt idx="44">
                  <c:v>2.7777777777777776E-2</c:v>
                </c:pt>
                <c:pt idx="45">
                  <c:v>2.7777777777777776E-2</c:v>
                </c:pt>
                <c:pt idx="46">
                  <c:v>2.7777777777777776E-2</c:v>
                </c:pt>
                <c:pt idx="47">
                  <c:v>2.7777777777777776E-2</c:v>
                </c:pt>
                <c:pt idx="48">
                  <c:v>2.7777777777777776E-2</c:v>
                </c:pt>
                <c:pt idx="49">
                  <c:v>2.7777777777777776E-2</c:v>
                </c:pt>
                <c:pt idx="50">
                  <c:v>2.8571428571428571E-2</c:v>
                </c:pt>
                <c:pt idx="51">
                  <c:v>2.8571428571428571E-2</c:v>
                </c:pt>
                <c:pt idx="52">
                  <c:v>2.8571428571428571E-2</c:v>
                </c:pt>
                <c:pt idx="53">
                  <c:v>2.8571428571428571E-2</c:v>
                </c:pt>
                <c:pt idx="54">
                  <c:v>2.8571428571428571E-2</c:v>
                </c:pt>
                <c:pt idx="55">
                  <c:v>2.8571428571428571E-2</c:v>
                </c:pt>
                <c:pt idx="56">
                  <c:v>2.8571428571428571E-2</c:v>
                </c:pt>
                <c:pt idx="57">
                  <c:v>2.8571428571428571E-2</c:v>
                </c:pt>
                <c:pt idx="58">
                  <c:v>2.8571428571428571E-2</c:v>
                </c:pt>
                <c:pt idx="59">
                  <c:v>2.7777777777777776E-2</c:v>
                </c:pt>
                <c:pt idx="60">
                  <c:v>2.7027027027027029E-2</c:v>
                </c:pt>
                <c:pt idx="61">
                  <c:v>2.6315789473684209E-2</c:v>
                </c:pt>
                <c:pt idx="62">
                  <c:v>2.564102564102564E-2</c:v>
                </c:pt>
                <c:pt idx="63">
                  <c:v>2.564102564102564E-2</c:v>
                </c:pt>
                <c:pt idx="64">
                  <c:v>2.5000000000000001E-2</c:v>
                </c:pt>
                <c:pt idx="65">
                  <c:v>2.5000000000000001E-2</c:v>
                </c:pt>
                <c:pt idx="66">
                  <c:v>2.5000000000000001E-2</c:v>
                </c:pt>
                <c:pt idx="67">
                  <c:v>2.5000000000000001E-2</c:v>
                </c:pt>
                <c:pt idx="68">
                  <c:v>2.5000000000000001E-2</c:v>
                </c:pt>
                <c:pt idx="69">
                  <c:v>2.4390243902439025E-2</c:v>
                </c:pt>
                <c:pt idx="70">
                  <c:v>2.4390243902439025E-2</c:v>
                </c:pt>
                <c:pt idx="71">
                  <c:v>2.4390243902439025E-2</c:v>
                </c:pt>
                <c:pt idx="72">
                  <c:v>2.5000000000000001E-2</c:v>
                </c:pt>
                <c:pt idx="73">
                  <c:v>2.5000000000000001E-2</c:v>
                </c:pt>
                <c:pt idx="74">
                  <c:v>0.46341463414634149</c:v>
                </c:pt>
                <c:pt idx="75">
                  <c:v>0.46341463414634149</c:v>
                </c:pt>
                <c:pt idx="76">
                  <c:v>0.46341463414634149</c:v>
                </c:pt>
                <c:pt idx="77">
                  <c:v>0.46341463414634149</c:v>
                </c:pt>
                <c:pt idx="78">
                  <c:v>0.46341463414634149</c:v>
                </c:pt>
                <c:pt idx="79">
                  <c:v>0.46341463414634149</c:v>
                </c:pt>
                <c:pt idx="80">
                  <c:v>0.46341463414634149</c:v>
                </c:pt>
                <c:pt idx="81">
                  <c:v>0.45238095238095238</c:v>
                </c:pt>
                <c:pt idx="82">
                  <c:v>0.45238095238095238</c:v>
                </c:pt>
                <c:pt idx="83">
                  <c:v>0.45238095238095238</c:v>
                </c:pt>
                <c:pt idx="84">
                  <c:v>0.45238095238095238</c:v>
                </c:pt>
                <c:pt idx="85">
                  <c:v>0.46511627906976744</c:v>
                </c:pt>
                <c:pt idx="86">
                  <c:v>0.46511627906976744</c:v>
                </c:pt>
                <c:pt idx="87">
                  <c:v>0.46511627906976744</c:v>
                </c:pt>
                <c:pt idx="88">
                  <c:v>0.46511627906976744</c:v>
                </c:pt>
                <c:pt idx="89">
                  <c:v>0.46511627906976744</c:v>
                </c:pt>
                <c:pt idx="90">
                  <c:v>0.46511627906976744</c:v>
                </c:pt>
                <c:pt idx="91">
                  <c:v>0.46511627906976744</c:v>
                </c:pt>
                <c:pt idx="92">
                  <c:v>0.46511627906976744</c:v>
                </c:pt>
                <c:pt idx="93">
                  <c:v>0.46511627906976744</c:v>
                </c:pt>
                <c:pt idx="94">
                  <c:v>0.46511627906976744</c:v>
                </c:pt>
                <c:pt idx="95">
                  <c:v>0.46511627906976744</c:v>
                </c:pt>
                <c:pt idx="96">
                  <c:v>0.46511627906976744</c:v>
                </c:pt>
                <c:pt idx="97">
                  <c:v>0.46511627906976744</c:v>
                </c:pt>
                <c:pt idx="98">
                  <c:v>0.46511627906976744</c:v>
                </c:pt>
                <c:pt idx="99">
                  <c:v>0.46511627906976744</c:v>
                </c:pt>
                <c:pt idx="100">
                  <c:v>0.46511627906976744</c:v>
                </c:pt>
                <c:pt idx="101">
                  <c:v>0.46511627906976744</c:v>
                </c:pt>
                <c:pt idx="102">
                  <c:v>0.46511627906976744</c:v>
                </c:pt>
                <c:pt idx="103">
                  <c:v>0.46511627906976744</c:v>
                </c:pt>
                <c:pt idx="104">
                  <c:v>0.46511627906976744</c:v>
                </c:pt>
                <c:pt idx="105">
                  <c:v>0.46511627906976744</c:v>
                </c:pt>
                <c:pt idx="106">
                  <c:v>0.46511627906976744</c:v>
                </c:pt>
                <c:pt idx="107">
                  <c:v>0.46511627906976744</c:v>
                </c:pt>
                <c:pt idx="108">
                  <c:v>0.45238095238095238</c:v>
                </c:pt>
                <c:pt idx="109">
                  <c:v>0.45238095238095238</c:v>
                </c:pt>
                <c:pt idx="110">
                  <c:v>0.45238095238095238</c:v>
                </c:pt>
                <c:pt idx="111">
                  <c:v>0.45238095238095238</c:v>
                </c:pt>
                <c:pt idx="112">
                  <c:v>0.45238095238095238</c:v>
                </c:pt>
                <c:pt idx="113">
                  <c:v>0.45238095238095238</c:v>
                </c:pt>
                <c:pt idx="114">
                  <c:v>0.45238095238095238</c:v>
                </c:pt>
                <c:pt idx="115">
                  <c:v>0.45238095238095238</c:v>
                </c:pt>
                <c:pt idx="116">
                  <c:v>0.44186046511627908</c:v>
                </c:pt>
                <c:pt idx="117">
                  <c:v>0.44186046511627908</c:v>
                </c:pt>
                <c:pt idx="118">
                  <c:v>0.44186046511627908</c:v>
                </c:pt>
                <c:pt idx="119">
                  <c:v>0.44186046511627908</c:v>
                </c:pt>
                <c:pt idx="120">
                  <c:v>0.45454545454545453</c:v>
                </c:pt>
                <c:pt idx="121">
                  <c:v>0.45454545454545453</c:v>
                </c:pt>
                <c:pt idx="122">
                  <c:v>0.45454545454545453</c:v>
                </c:pt>
                <c:pt idx="123">
                  <c:v>0.45454545454545453</c:v>
                </c:pt>
                <c:pt idx="124">
                  <c:v>0.45454545454545453</c:v>
                </c:pt>
                <c:pt idx="125">
                  <c:v>0.45454545454545453</c:v>
                </c:pt>
                <c:pt idx="126">
                  <c:v>0.46511627906976744</c:v>
                </c:pt>
                <c:pt idx="127">
                  <c:v>0.46511627906976744</c:v>
                </c:pt>
                <c:pt idx="128">
                  <c:v>0.47619047619047616</c:v>
                </c:pt>
                <c:pt idx="129">
                  <c:v>0.47619047619047616</c:v>
                </c:pt>
                <c:pt idx="130">
                  <c:v>0.46511627906976744</c:v>
                </c:pt>
                <c:pt idx="131">
                  <c:v>0.46511627906976744</c:v>
                </c:pt>
                <c:pt idx="132">
                  <c:v>0.46511627906976744</c:v>
                </c:pt>
                <c:pt idx="133">
                  <c:v>0.46511627906976744</c:v>
                </c:pt>
                <c:pt idx="134">
                  <c:v>0.46511627906976744</c:v>
                </c:pt>
                <c:pt idx="135">
                  <c:v>0.46511627906976744</c:v>
                </c:pt>
                <c:pt idx="136">
                  <c:v>0.46511627906976744</c:v>
                </c:pt>
                <c:pt idx="137">
                  <c:v>0.46511627906976744</c:v>
                </c:pt>
                <c:pt idx="138">
                  <c:v>0.45454545454545453</c:v>
                </c:pt>
                <c:pt idx="139">
                  <c:v>0.45454545454545453</c:v>
                </c:pt>
                <c:pt idx="140">
                  <c:v>0.45454545454545453</c:v>
                </c:pt>
                <c:pt idx="141">
                  <c:v>0.45454545454545453</c:v>
                </c:pt>
                <c:pt idx="142">
                  <c:v>0.45454545454545453</c:v>
                </c:pt>
                <c:pt idx="143">
                  <c:v>0.45454545454545453</c:v>
                </c:pt>
                <c:pt idx="144">
                  <c:v>0.45454545454545453</c:v>
                </c:pt>
                <c:pt idx="145">
                  <c:v>2.8571428571428571E-2</c:v>
                </c:pt>
                <c:pt idx="146">
                  <c:v>2.8571428571428571E-2</c:v>
                </c:pt>
                <c:pt idx="147">
                  <c:v>0.45454545454545453</c:v>
                </c:pt>
                <c:pt idx="148">
                  <c:v>0.45454545454545453</c:v>
                </c:pt>
                <c:pt idx="149">
                  <c:v>0.45454545454545453</c:v>
                </c:pt>
                <c:pt idx="150">
                  <c:v>0.45454545454545453</c:v>
                </c:pt>
                <c:pt idx="151">
                  <c:v>0.44444444444444442</c:v>
                </c:pt>
                <c:pt idx="152">
                  <c:v>0.44444444444444442</c:v>
                </c:pt>
                <c:pt idx="153">
                  <c:v>0.43478260869565216</c:v>
                </c:pt>
                <c:pt idx="154">
                  <c:v>0.43478260869565216</c:v>
                </c:pt>
                <c:pt idx="155">
                  <c:v>0.43478260869565216</c:v>
                </c:pt>
                <c:pt idx="156">
                  <c:v>0.43478260869565216</c:v>
                </c:pt>
                <c:pt idx="157">
                  <c:v>0.43478260869565216</c:v>
                </c:pt>
                <c:pt idx="158">
                  <c:v>0.43478260869565216</c:v>
                </c:pt>
                <c:pt idx="159">
                  <c:v>0.44680851063829785</c:v>
                </c:pt>
                <c:pt idx="160">
                  <c:v>0.4375</c:v>
                </c:pt>
                <c:pt idx="161">
                  <c:v>0.4375</c:v>
                </c:pt>
                <c:pt idx="162">
                  <c:v>0.4375</c:v>
                </c:pt>
                <c:pt idx="163">
                  <c:v>0.4375</c:v>
                </c:pt>
                <c:pt idx="164">
                  <c:v>0.4375</c:v>
                </c:pt>
                <c:pt idx="165">
                  <c:v>0.4375</c:v>
                </c:pt>
                <c:pt idx="166">
                  <c:v>0.4375</c:v>
                </c:pt>
                <c:pt idx="167">
                  <c:v>0.4375</c:v>
                </c:pt>
                <c:pt idx="168">
                  <c:v>0.4375</c:v>
                </c:pt>
                <c:pt idx="169">
                  <c:v>0.4375</c:v>
                </c:pt>
                <c:pt idx="170">
                  <c:v>0.4375</c:v>
                </c:pt>
                <c:pt idx="171">
                  <c:v>0.4375</c:v>
                </c:pt>
                <c:pt idx="172">
                  <c:v>0.4375</c:v>
                </c:pt>
                <c:pt idx="173">
                  <c:v>0.42857142857142855</c:v>
                </c:pt>
                <c:pt idx="174">
                  <c:v>0.42857142857142855</c:v>
                </c:pt>
                <c:pt idx="175">
                  <c:v>0.42857142857142855</c:v>
                </c:pt>
                <c:pt idx="176">
                  <c:v>0.42857142857142855</c:v>
                </c:pt>
                <c:pt idx="177">
                  <c:v>0.42857142857142855</c:v>
                </c:pt>
                <c:pt idx="178">
                  <c:v>0.42857142857142855</c:v>
                </c:pt>
                <c:pt idx="179">
                  <c:v>0.42</c:v>
                </c:pt>
                <c:pt idx="180">
                  <c:v>0.42</c:v>
                </c:pt>
                <c:pt idx="181">
                  <c:v>0.42</c:v>
                </c:pt>
                <c:pt idx="182">
                  <c:v>0.49019607843137253</c:v>
                </c:pt>
                <c:pt idx="183">
                  <c:v>0.49019607843137253</c:v>
                </c:pt>
                <c:pt idx="184">
                  <c:v>0.49019607843137253</c:v>
                </c:pt>
                <c:pt idx="185">
                  <c:v>0.49019607843137253</c:v>
                </c:pt>
                <c:pt idx="186">
                  <c:v>0.5</c:v>
                </c:pt>
                <c:pt idx="187">
                  <c:v>0.5</c:v>
                </c:pt>
                <c:pt idx="188">
                  <c:v>0.5</c:v>
                </c:pt>
                <c:pt idx="189">
                  <c:v>0.5</c:v>
                </c:pt>
                <c:pt idx="190">
                  <c:v>0.5</c:v>
                </c:pt>
                <c:pt idx="191">
                  <c:v>0.5</c:v>
                </c:pt>
                <c:pt idx="192">
                  <c:v>0.5</c:v>
                </c:pt>
                <c:pt idx="193">
                  <c:v>0.5</c:v>
                </c:pt>
                <c:pt idx="194">
                  <c:v>0.5</c:v>
                </c:pt>
                <c:pt idx="195">
                  <c:v>0.5</c:v>
                </c:pt>
                <c:pt idx="196">
                  <c:v>0.5</c:v>
                </c:pt>
                <c:pt idx="197">
                  <c:v>0.50943396226415094</c:v>
                </c:pt>
                <c:pt idx="198">
                  <c:v>0.50943396226415094</c:v>
                </c:pt>
                <c:pt idx="199">
                  <c:v>0.50943396226415094</c:v>
                </c:pt>
                <c:pt idx="200">
                  <c:v>0.50943396226415094</c:v>
                </c:pt>
                <c:pt idx="201">
                  <c:v>0.50943396226415094</c:v>
                </c:pt>
                <c:pt idx="202">
                  <c:v>0.50943396226415094</c:v>
                </c:pt>
                <c:pt idx="203">
                  <c:v>0.50943396226415094</c:v>
                </c:pt>
                <c:pt idx="204">
                  <c:v>0.50943396226415094</c:v>
                </c:pt>
                <c:pt idx="205">
                  <c:v>0.50943396226415094</c:v>
                </c:pt>
                <c:pt idx="206">
                  <c:v>0.50943396226415094</c:v>
                </c:pt>
                <c:pt idx="207">
                  <c:v>0.50943396226415094</c:v>
                </c:pt>
                <c:pt idx="208">
                  <c:v>0.50943396226415094</c:v>
                </c:pt>
                <c:pt idx="209">
                  <c:v>0.53703703703703709</c:v>
                </c:pt>
                <c:pt idx="210">
                  <c:v>0.53703703703703709</c:v>
                </c:pt>
                <c:pt idx="211">
                  <c:v>0.53703703703703709</c:v>
                </c:pt>
                <c:pt idx="212">
                  <c:v>0.53703703703703709</c:v>
                </c:pt>
                <c:pt idx="213">
                  <c:v>0.52727272727272723</c:v>
                </c:pt>
                <c:pt idx="214">
                  <c:v>0.52727272727272723</c:v>
                </c:pt>
                <c:pt idx="215">
                  <c:v>0.52727272727272723</c:v>
                </c:pt>
                <c:pt idx="216">
                  <c:v>0.5357142857142857</c:v>
                </c:pt>
                <c:pt idx="217">
                  <c:v>0.5357142857142857</c:v>
                </c:pt>
                <c:pt idx="218">
                  <c:v>0.5357142857142857</c:v>
                </c:pt>
                <c:pt idx="219">
                  <c:v>0.5357142857142857</c:v>
                </c:pt>
                <c:pt idx="220">
                  <c:v>0.5357142857142857</c:v>
                </c:pt>
                <c:pt idx="221">
                  <c:v>0.52631578947368418</c:v>
                </c:pt>
                <c:pt idx="222">
                  <c:v>0.52631578947368418</c:v>
                </c:pt>
                <c:pt idx="223">
                  <c:v>0.52631578947368418</c:v>
                </c:pt>
                <c:pt idx="224">
                  <c:v>0.52631578947368418</c:v>
                </c:pt>
                <c:pt idx="225">
                  <c:v>0.52631578947368418</c:v>
                </c:pt>
                <c:pt idx="226">
                  <c:v>0.52631578947368418</c:v>
                </c:pt>
                <c:pt idx="227">
                  <c:v>0.52631578947368418</c:v>
                </c:pt>
                <c:pt idx="228">
                  <c:v>0.52631578947368418</c:v>
                </c:pt>
                <c:pt idx="229">
                  <c:v>0.52631578947368418</c:v>
                </c:pt>
                <c:pt idx="230">
                  <c:v>0.52631578947368418</c:v>
                </c:pt>
                <c:pt idx="231">
                  <c:v>0.52631578947368418</c:v>
                </c:pt>
                <c:pt idx="232">
                  <c:v>0.52631578947368418</c:v>
                </c:pt>
                <c:pt idx="233">
                  <c:v>0.52631578947368418</c:v>
                </c:pt>
                <c:pt idx="234">
                  <c:v>0.50847457627118642</c:v>
                </c:pt>
                <c:pt idx="235">
                  <c:v>0.50847457627118642</c:v>
                </c:pt>
                <c:pt idx="236">
                  <c:v>0.50847457627118642</c:v>
                </c:pt>
                <c:pt idx="237">
                  <c:v>0.50847457627118642</c:v>
                </c:pt>
                <c:pt idx="238">
                  <c:v>0.50847457627118642</c:v>
                </c:pt>
                <c:pt idx="239">
                  <c:v>0.5</c:v>
                </c:pt>
                <c:pt idx="240">
                  <c:v>0.5</c:v>
                </c:pt>
                <c:pt idx="241">
                  <c:v>0.50847457627118642</c:v>
                </c:pt>
                <c:pt idx="242">
                  <c:v>0.50847457627118642</c:v>
                </c:pt>
                <c:pt idx="243">
                  <c:v>0.50847457627118642</c:v>
                </c:pt>
                <c:pt idx="244">
                  <c:v>0.50847457627118642</c:v>
                </c:pt>
                <c:pt idx="245">
                  <c:v>0.50847457627118642</c:v>
                </c:pt>
                <c:pt idx="246">
                  <c:v>0.50847457627118642</c:v>
                </c:pt>
                <c:pt idx="247">
                  <c:v>0.50847457627118642</c:v>
                </c:pt>
                <c:pt idx="248">
                  <c:v>0.50847457627118642</c:v>
                </c:pt>
                <c:pt idx="249">
                  <c:v>0.50847457627118642</c:v>
                </c:pt>
                <c:pt idx="250">
                  <c:v>0.49180327868852458</c:v>
                </c:pt>
                <c:pt idx="251">
                  <c:v>0.49180327868852458</c:v>
                </c:pt>
                <c:pt idx="252">
                  <c:v>0.49180327868852458</c:v>
                </c:pt>
                <c:pt idx="253">
                  <c:v>0.49180327868852458</c:v>
                </c:pt>
                <c:pt idx="254">
                  <c:v>0.49180327868852458</c:v>
                </c:pt>
                <c:pt idx="255">
                  <c:v>0.49180327868852458</c:v>
                </c:pt>
                <c:pt idx="256">
                  <c:v>0.49180327868852458</c:v>
                </c:pt>
                <c:pt idx="257">
                  <c:v>0.49180327868852458</c:v>
                </c:pt>
                <c:pt idx="258">
                  <c:v>0.49180327868852458</c:v>
                </c:pt>
                <c:pt idx="259">
                  <c:v>0.4838709677419355</c:v>
                </c:pt>
                <c:pt idx="260">
                  <c:v>0.4838709677419355</c:v>
                </c:pt>
                <c:pt idx="261">
                  <c:v>0.22222222222222221</c:v>
                </c:pt>
                <c:pt idx="262">
                  <c:v>0.22222222222222221</c:v>
                </c:pt>
                <c:pt idx="263">
                  <c:v>0.22222222222222221</c:v>
                </c:pt>
                <c:pt idx="264">
                  <c:v>0.22222222222222221</c:v>
                </c:pt>
                <c:pt idx="265">
                  <c:v>0.22222222222222221</c:v>
                </c:pt>
                <c:pt idx="266">
                  <c:v>0.22222222222222221</c:v>
                </c:pt>
                <c:pt idx="267">
                  <c:v>0.22222222222222221</c:v>
                </c:pt>
                <c:pt idx="268">
                  <c:v>0.21875</c:v>
                </c:pt>
                <c:pt idx="269">
                  <c:v>0.21875</c:v>
                </c:pt>
                <c:pt idx="270">
                  <c:v>0.21875</c:v>
                </c:pt>
                <c:pt idx="271">
                  <c:v>0.21875</c:v>
                </c:pt>
                <c:pt idx="272">
                  <c:v>0.21875</c:v>
                </c:pt>
                <c:pt idx="273">
                  <c:v>0.2153846153846154</c:v>
                </c:pt>
                <c:pt idx="274">
                  <c:v>0.2153846153846154</c:v>
                </c:pt>
                <c:pt idx="275">
                  <c:v>0.2153846153846154</c:v>
                </c:pt>
                <c:pt idx="276">
                  <c:v>0.2153846153846154</c:v>
                </c:pt>
                <c:pt idx="277">
                  <c:v>0.2153846153846154</c:v>
                </c:pt>
                <c:pt idx="278">
                  <c:v>0.2153846153846154</c:v>
                </c:pt>
                <c:pt idx="279">
                  <c:v>0.2153846153846154</c:v>
                </c:pt>
                <c:pt idx="280">
                  <c:v>0.21212121212121213</c:v>
                </c:pt>
                <c:pt idx="281">
                  <c:v>0.20895522388059701</c:v>
                </c:pt>
                <c:pt idx="282">
                  <c:v>0.20895522388059701</c:v>
                </c:pt>
                <c:pt idx="283">
                  <c:v>0.20895522388059701</c:v>
                </c:pt>
                <c:pt idx="284">
                  <c:v>0.20895522388059701</c:v>
                </c:pt>
                <c:pt idx="285">
                  <c:v>0.20588235294117646</c:v>
                </c:pt>
                <c:pt idx="286">
                  <c:v>0.20895522388059701</c:v>
                </c:pt>
                <c:pt idx="287">
                  <c:v>0.20895522388059701</c:v>
                </c:pt>
                <c:pt idx="288">
                  <c:v>0.20895522388059701</c:v>
                </c:pt>
                <c:pt idx="289">
                  <c:v>0.20895522388059701</c:v>
                </c:pt>
                <c:pt idx="290">
                  <c:v>0.20895522388059701</c:v>
                </c:pt>
                <c:pt idx="291">
                  <c:v>0.20895522388059701</c:v>
                </c:pt>
                <c:pt idx="292">
                  <c:v>0.10294117647058823</c:v>
                </c:pt>
                <c:pt idx="293">
                  <c:v>0.10294117647058823</c:v>
                </c:pt>
                <c:pt idx="294">
                  <c:v>0.10294117647058823</c:v>
                </c:pt>
                <c:pt idx="295">
                  <c:v>0.10294117647058823</c:v>
                </c:pt>
                <c:pt idx="296">
                  <c:v>0.10294117647058823</c:v>
                </c:pt>
                <c:pt idx="297">
                  <c:v>0.10294117647058823</c:v>
                </c:pt>
                <c:pt idx="298">
                  <c:v>0.10294117647058823</c:v>
                </c:pt>
                <c:pt idx="299">
                  <c:v>0.10294117647058823</c:v>
                </c:pt>
                <c:pt idx="300">
                  <c:v>0.10144927536231885</c:v>
                </c:pt>
                <c:pt idx="301">
                  <c:v>0.10144927536231885</c:v>
                </c:pt>
                <c:pt idx="302">
                  <c:v>0.10144927536231885</c:v>
                </c:pt>
                <c:pt idx="303">
                  <c:v>0.10144927536231885</c:v>
                </c:pt>
                <c:pt idx="304">
                  <c:v>8.6956521739130432E-2</c:v>
                </c:pt>
                <c:pt idx="305">
                  <c:v>8.5714285714285715E-2</c:v>
                </c:pt>
                <c:pt idx="306">
                  <c:v>8.5714285714285715E-2</c:v>
                </c:pt>
                <c:pt idx="307">
                  <c:v>8.5714285714285715E-2</c:v>
                </c:pt>
                <c:pt idx="308">
                  <c:v>8.5714285714285715E-2</c:v>
                </c:pt>
                <c:pt idx="309">
                  <c:v>8.5714285714285715E-2</c:v>
                </c:pt>
                <c:pt idx="310">
                  <c:v>8.5714285714285715E-2</c:v>
                </c:pt>
                <c:pt idx="311">
                  <c:v>8.5714285714285715E-2</c:v>
                </c:pt>
                <c:pt idx="312">
                  <c:v>8.4507042253521125E-2</c:v>
                </c:pt>
                <c:pt idx="313">
                  <c:v>8.4507042253521125E-2</c:v>
                </c:pt>
                <c:pt idx="314">
                  <c:v>8.5714285714285715E-2</c:v>
                </c:pt>
                <c:pt idx="315">
                  <c:v>5.7142857142857141E-2</c:v>
                </c:pt>
                <c:pt idx="316">
                  <c:v>5.7142857142857141E-2</c:v>
                </c:pt>
                <c:pt idx="317">
                  <c:v>5.7142857142857141E-2</c:v>
                </c:pt>
                <c:pt idx="318">
                  <c:v>4.2857142857142858E-2</c:v>
                </c:pt>
                <c:pt idx="319">
                  <c:v>4.2857142857142858E-2</c:v>
                </c:pt>
                <c:pt idx="320">
                  <c:v>4.1666666666666664E-2</c:v>
                </c:pt>
                <c:pt idx="321">
                  <c:v>4.1666666666666664E-2</c:v>
                </c:pt>
                <c:pt idx="322">
                  <c:v>4.1666666666666664E-2</c:v>
                </c:pt>
                <c:pt idx="323">
                  <c:v>4.1666666666666664E-2</c:v>
                </c:pt>
                <c:pt idx="324">
                  <c:v>4.1666666666666664E-2</c:v>
                </c:pt>
                <c:pt idx="325">
                  <c:v>4.1666666666666664E-2</c:v>
                </c:pt>
                <c:pt idx="326">
                  <c:v>4.1666666666666664E-2</c:v>
                </c:pt>
                <c:pt idx="327">
                  <c:v>4.1666666666666664E-2</c:v>
                </c:pt>
                <c:pt idx="328">
                  <c:v>4.1666666666666664E-2</c:v>
                </c:pt>
                <c:pt idx="329">
                  <c:v>4.1666666666666664E-2</c:v>
                </c:pt>
                <c:pt idx="330">
                  <c:v>2.7777777777777776E-2</c:v>
                </c:pt>
                <c:pt idx="331">
                  <c:v>2.6315789473684209E-2</c:v>
                </c:pt>
                <c:pt idx="332">
                  <c:v>2.6315789473684209E-2</c:v>
                </c:pt>
                <c:pt idx="333">
                  <c:v>2.6315789473684209E-2</c:v>
                </c:pt>
                <c:pt idx="334">
                  <c:v>2.6315789473684209E-2</c:v>
                </c:pt>
                <c:pt idx="335">
                  <c:v>2.6315789473684209E-2</c:v>
                </c:pt>
                <c:pt idx="336">
                  <c:v>2.6315789473684209E-2</c:v>
                </c:pt>
                <c:pt idx="337">
                  <c:v>2.6315789473684209E-2</c:v>
                </c:pt>
                <c:pt idx="338">
                  <c:v>2.564102564102564E-2</c:v>
                </c:pt>
                <c:pt idx="339">
                  <c:v>2.564102564102564E-2</c:v>
                </c:pt>
                <c:pt idx="340">
                  <c:v>2.564102564102564E-2</c:v>
                </c:pt>
                <c:pt idx="341">
                  <c:v>2.564102564102564E-2</c:v>
                </c:pt>
                <c:pt idx="342">
                  <c:v>2.564102564102564E-2</c:v>
                </c:pt>
                <c:pt idx="343">
                  <c:v>2.564102564102564E-2</c:v>
                </c:pt>
                <c:pt idx="344">
                  <c:v>2.564102564102564E-2</c:v>
                </c:pt>
                <c:pt idx="345">
                  <c:v>2.564102564102564E-2</c:v>
                </c:pt>
                <c:pt idx="346">
                  <c:v>2.5974025974025976E-2</c:v>
                </c:pt>
                <c:pt idx="347">
                  <c:v>2.5974025974025976E-2</c:v>
                </c:pt>
                <c:pt idx="348">
                  <c:v>2.5974025974025976E-2</c:v>
                </c:pt>
                <c:pt idx="349">
                  <c:v>1.2987012987012988E-2</c:v>
                </c:pt>
                <c:pt idx="350">
                  <c:v>1.2987012987012988E-2</c:v>
                </c:pt>
                <c:pt idx="351">
                  <c:v>1.2987012987012988E-2</c:v>
                </c:pt>
                <c:pt idx="352">
                  <c:v>1.282051282051282E-2</c:v>
                </c:pt>
                <c:pt idx="353">
                  <c:v>1.282051282051282E-2</c:v>
                </c:pt>
                <c:pt idx="354">
                  <c:v>1.282051282051282E-2</c:v>
                </c:pt>
                <c:pt idx="355">
                  <c:v>1.282051282051282E-2</c:v>
                </c:pt>
                <c:pt idx="356">
                  <c:v>1.282051282051282E-2</c:v>
                </c:pt>
                <c:pt idx="357">
                  <c:v>1.282051282051282E-2</c:v>
                </c:pt>
                <c:pt idx="358">
                  <c:v>1.2658227848101266E-2</c:v>
                </c:pt>
                <c:pt idx="359">
                  <c:v>1.2345679012345678E-2</c:v>
                </c:pt>
                <c:pt idx="360">
                  <c:v>1.2345679012345678E-2</c:v>
                </c:pt>
                <c:pt idx="361">
                  <c:v>1.2195121951219513E-2</c:v>
                </c:pt>
                <c:pt idx="362">
                  <c:v>1.2195121951219513E-2</c:v>
                </c:pt>
                <c:pt idx="363">
                  <c:v>1.2195121951219513E-2</c:v>
                </c:pt>
                <c:pt idx="364">
                  <c:v>1.2195121951219513E-2</c:v>
                </c:pt>
                <c:pt idx="365">
                  <c:v>1.2195121951219513E-2</c:v>
                </c:pt>
                <c:pt idx="366">
                  <c:v>1.2048192771084338E-2</c:v>
                </c:pt>
                <c:pt idx="367">
                  <c:v>1.2048192771084338E-2</c:v>
                </c:pt>
                <c:pt idx="368">
                  <c:v>1.2048192771084338E-2</c:v>
                </c:pt>
                <c:pt idx="369">
                  <c:v>1.2048192771084338E-2</c:v>
                </c:pt>
                <c:pt idx="370">
                  <c:v>1.1904761904761904E-2</c:v>
                </c:pt>
                <c:pt idx="371">
                  <c:v>1.1904761904761904E-2</c:v>
                </c:pt>
                <c:pt idx="372">
                  <c:v>1.1904761904761904E-2</c:v>
                </c:pt>
                <c:pt idx="373">
                  <c:v>1.1904761904761904E-2</c:v>
                </c:pt>
                <c:pt idx="374">
                  <c:v>1.1904761904761904E-2</c:v>
                </c:pt>
                <c:pt idx="375">
                  <c:v>1.1904761904761904E-2</c:v>
                </c:pt>
                <c:pt idx="376">
                  <c:v>1.1904761904761904E-2</c:v>
                </c:pt>
                <c:pt idx="377">
                  <c:v>1.2048192771084338E-2</c:v>
                </c:pt>
                <c:pt idx="378">
                  <c:v>1.1904761904761904E-2</c:v>
                </c:pt>
                <c:pt idx="379">
                  <c:v>1.282051282051282E-2</c:v>
                </c:pt>
                <c:pt idx="380">
                  <c:v>1.1904761904761904E-2</c:v>
                </c:pt>
                <c:pt idx="381">
                  <c:v>1.282051282051282E-2</c:v>
                </c:pt>
                <c:pt idx="382">
                  <c:v>1.1904761904761904E-2</c:v>
                </c:pt>
                <c:pt idx="383">
                  <c:v>1.2195121951219513E-2</c:v>
                </c:pt>
                <c:pt idx="384">
                  <c:v>1.2195121951219513E-2</c:v>
                </c:pt>
                <c:pt idx="385">
                  <c:v>1.2195121951219513E-2</c:v>
                </c:pt>
                <c:pt idx="386">
                  <c:v>1.2195121951219513E-2</c:v>
                </c:pt>
                <c:pt idx="387">
                  <c:v>1.2048192771084338E-2</c:v>
                </c:pt>
                <c:pt idx="388">
                  <c:v>1.2048192771084338E-2</c:v>
                </c:pt>
                <c:pt idx="389">
                  <c:v>1.2048192771084338E-2</c:v>
                </c:pt>
                <c:pt idx="390">
                  <c:v>1.2048192771084338E-2</c:v>
                </c:pt>
                <c:pt idx="391">
                  <c:v>1.2048192771084338E-2</c:v>
                </c:pt>
                <c:pt idx="392">
                  <c:v>1.1764705882352941E-2</c:v>
                </c:pt>
                <c:pt idx="393">
                  <c:v>1.1764705882352941E-2</c:v>
                </c:pt>
                <c:pt idx="394">
                  <c:v>1.1494252873563218E-2</c:v>
                </c:pt>
                <c:pt idx="395">
                  <c:v>1.1494252873563218E-2</c:v>
                </c:pt>
                <c:pt idx="396">
                  <c:v>1.1494252873563218E-2</c:v>
                </c:pt>
                <c:pt idx="397">
                  <c:v>1.1494252873563218E-2</c:v>
                </c:pt>
                <c:pt idx="398">
                  <c:v>1.1494252873563218E-2</c:v>
                </c:pt>
                <c:pt idx="399">
                  <c:v>1.1494252873563218E-2</c:v>
                </c:pt>
              </c:numCache>
            </c:numRef>
          </c:val>
          <c:smooth val="0"/>
        </c:ser>
        <c:ser>
          <c:idx val="1"/>
          <c:order val="1"/>
          <c:tx>
            <c:v>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slashCode_traces!$B$13:$OK$13</c:f>
              <c:numCache>
                <c:formatCode>General</c:formatCode>
                <c:ptCount val="400"/>
                <c:pt idx="0">
                  <c:v>0.97872340425531912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0.91666666666666663</c:v>
                </c:pt>
                <c:pt idx="75">
                  <c:v>0.91666666666666663</c:v>
                </c:pt>
                <c:pt idx="76">
                  <c:v>0.91666666666666663</c:v>
                </c:pt>
                <c:pt idx="77">
                  <c:v>0.91666666666666663</c:v>
                </c:pt>
                <c:pt idx="78">
                  <c:v>0.91666666666666663</c:v>
                </c:pt>
                <c:pt idx="79">
                  <c:v>0.91666666666666663</c:v>
                </c:pt>
                <c:pt idx="80">
                  <c:v>0.91666666666666663</c:v>
                </c:pt>
                <c:pt idx="81">
                  <c:v>0.92</c:v>
                </c:pt>
                <c:pt idx="82">
                  <c:v>0.92</c:v>
                </c:pt>
                <c:pt idx="83">
                  <c:v>0.92</c:v>
                </c:pt>
                <c:pt idx="84">
                  <c:v>0.92</c:v>
                </c:pt>
                <c:pt idx="85">
                  <c:v>0.92307692307692313</c:v>
                </c:pt>
                <c:pt idx="86">
                  <c:v>0.92307692307692313</c:v>
                </c:pt>
                <c:pt idx="87">
                  <c:v>0.92307692307692313</c:v>
                </c:pt>
                <c:pt idx="88">
                  <c:v>0.92307692307692313</c:v>
                </c:pt>
                <c:pt idx="89">
                  <c:v>0.92307692307692313</c:v>
                </c:pt>
                <c:pt idx="90">
                  <c:v>0.92307692307692313</c:v>
                </c:pt>
                <c:pt idx="91">
                  <c:v>0.92307692307692313</c:v>
                </c:pt>
                <c:pt idx="92">
                  <c:v>0.92307692307692313</c:v>
                </c:pt>
                <c:pt idx="93">
                  <c:v>0.92307692307692313</c:v>
                </c:pt>
                <c:pt idx="94">
                  <c:v>0.92307692307692313</c:v>
                </c:pt>
                <c:pt idx="95">
                  <c:v>0.92307692307692313</c:v>
                </c:pt>
                <c:pt idx="96">
                  <c:v>0.92307692307692313</c:v>
                </c:pt>
                <c:pt idx="97">
                  <c:v>0.92307692307692313</c:v>
                </c:pt>
                <c:pt idx="98">
                  <c:v>0.92307692307692313</c:v>
                </c:pt>
                <c:pt idx="99">
                  <c:v>0.92307692307692313</c:v>
                </c:pt>
                <c:pt idx="100">
                  <c:v>0.92307692307692313</c:v>
                </c:pt>
                <c:pt idx="101">
                  <c:v>0.92307692307692313</c:v>
                </c:pt>
                <c:pt idx="102">
                  <c:v>0.92307692307692313</c:v>
                </c:pt>
                <c:pt idx="103">
                  <c:v>0.92307692307692313</c:v>
                </c:pt>
                <c:pt idx="104">
                  <c:v>0.92307692307692313</c:v>
                </c:pt>
                <c:pt idx="105">
                  <c:v>0.92307692307692313</c:v>
                </c:pt>
                <c:pt idx="106">
                  <c:v>0.92307692307692313</c:v>
                </c:pt>
                <c:pt idx="107">
                  <c:v>0.92307692307692313</c:v>
                </c:pt>
                <c:pt idx="108">
                  <c:v>0.92</c:v>
                </c:pt>
                <c:pt idx="109">
                  <c:v>0.92</c:v>
                </c:pt>
                <c:pt idx="110">
                  <c:v>0.92</c:v>
                </c:pt>
                <c:pt idx="111">
                  <c:v>0.92</c:v>
                </c:pt>
                <c:pt idx="112">
                  <c:v>0.92</c:v>
                </c:pt>
                <c:pt idx="113">
                  <c:v>0.92</c:v>
                </c:pt>
                <c:pt idx="114">
                  <c:v>0.92</c:v>
                </c:pt>
                <c:pt idx="115">
                  <c:v>0.92</c:v>
                </c:pt>
                <c:pt idx="116">
                  <c:v>0.92</c:v>
                </c:pt>
                <c:pt idx="117">
                  <c:v>0.92</c:v>
                </c:pt>
                <c:pt idx="118">
                  <c:v>0.92</c:v>
                </c:pt>
                <c:pt idx="119">
                  <c:v>0.92</c:v>
                </c:pt>
                <c:pt idx="120">
                  <c:v>0.92307692307692313</c:v>
                </c:pt>
                <c:pt idx="121">
                  <c:v>0.92307692307692313</c:v>
                </c:pt>
                <c:pt idx="122">
                  <c:v>0.92307692307692313</c:v>
                </c:pt>
                <c:pt idx="123">
                  <c:v>0.92307692307692313</c:v>
                </c:pt>
                <c:pt idx="124">
                  <c:v>0.92307692307692313</c:v>
                </c:pt>
                <c:pt idx="125">
                  <c:v>0.92307692307692313</c:v>
                </c:pt>
                <c:pt idx="126">
                  <c:v>0.92307692307692313</c:v>
                </c:pt>
                <c:pt idx="127">
                  <c:v>0.92307692307692313</c:v>
                </c:pt>
                <c:pt idx="128">
                  <c:v>0.92307692307692313</c:v>
                </c:pt>
                <c:pt idx="129">
                  <c:v>0.92307692307692313</c:v>
                </c:pt>
                <c:pt idx="130">
                  <c:v>0.92307692307692313</c:v>
                </c:pt>
                <c:pt idx="131">
                  <c:v>0.92307692307692313</c:v>
                </c:pt>
                <c:pt idx="132">
                  <c:v>0.92307692307692313</c:v>
                </c:pt>
                <c:pt idx="133">
                  <c:v>0.92307692307692313</c:v>
                </c:pt>
                <c:pt idx="134">
                  <c:v>0.92307692307692313</c:v>
                </c:pt>
                <c:pt idx="135">
                  <c:v>0.92307692307692313</c:v>
                </c:pt>
                <c:pt idx="136">
                  <c:v>0.92307692307692313</c:v>
                </c:pt>
                <c:pt idx="137">
                  <c:v>0.92307692307692313</c:v>
                </c:pt>
                <c:pt idx="138">
                  <c:v>0.92307692307692313</c:v>
                </c:pt>
                <c:pt idx="139">
                  <c:v>0.92307692307692313</c:v>
                </c:pt>
                <c:pt idx="140">
                  <c:v>0.92307692307692313</c:v>
                </c:pt>
                <c:pt idx="141">
                  <c:v>0.92307692307692313</c:v>
                </c:pt>
                <c:pt idx="142">
                  <c:v>0.92592592592592593</c:v>
                </c:pt>
                <c:pt idx="143">
                  <c:v>0.9285714285714286</c:v>
                </c:pt>
                <c:pt idx="144">
                  <c:v>0.9285714285714286</c:v>
                </c:pt>
                <c:pt idx="145">
                  <c:v>0</c:v>
                </c:pt>
                <c:pt idx="146">
                  <c:v>0</c:v>
                </c:pt>
                <c:pt idx="147">
                  <c:v>0.92307692307692313</c:v>
                </c:pt>
                <c:pt idx="148">
                  <c:v>0.92307692307692313</c:v>
                </c:pt>
                <c:pt idx="149">
                  <c:v>0.92307692307692313</c:v>
                </c:pt>
                <c:pt idx="150">
                  <c:v>0.92307692307692313</c:v>
                </c:pt>
                <c:pt idx="151">
                  <c:v>0.92307692307692313</c:v>
                </c:pt>
                <c:pt idx="152">
                  <c:v>0.92592592592592593</c:v>
                </c:pt>
                <c:pt idx="153">
                  <c:v>0.9285714285714286</c:v>
                </c:pt>
                <c:pt idx="154">
                  <c:v>0.9285714285714286</c:v>
                </c:pt>
                <c:pt idx="155">
                  <c:v>0.9285714285714286</c:v>
                </c:pt>
                <c:pt idx="156">
                  <c:v>0.89655172413793105</c:v>
                </c:pt>
                <c:pt idx="157">
                  <c:v>0.9</c:v>
                </c:pt>
                <c:pt idx="158">
                  <c:v>0.9</c:v>
                </c:pt>
                <c:pt idx="159">
                  <c:v>0.90625</c:v>
                </c:pt>
                <c:pt idx="160">
                  <c:v>0.90625</c:v>
                </c:pt>
                <c:pt idx="161">
                  <c:v>0.90625</c:v>
                </c:pt>
                <c:pt idx="162">
                  <c:v>0.90625</c:v>
                </c:pt>
                <c:pt idx="163">
                  <c:v>0.90625</c:v>
                </c:pt>
                <c:pt idx="164">
                  <c:v>0.90625</c:v>
                </c:pt>
                <c:pt idx="165">
                  <c:v>0.90625</c:v>
                </c:pt>
                <c:pt idx="166">
                  <c:v>0.90625</c:v>
                </c:pt>
                <c:pt idx="167">
                  <c:v>0.90625</c:v>
                </c:pt>
                <c:pt idx="168">
                  <c:v>0.90625</c:v>
                </c:pt>
                <c:pt idx="169">
                  <c:v>0.90625</c:v>
                </c:pt>
                <c:pt idx="170">
                  <c:v>0.90625</c:v>
                </c:pt>
                <c:pt idx="171">
                  <c:v>0.90625</c:v>
                </c:pt>
                <c:pt idx="172">
                  <c:v>0.90625</c:v>
                </c:pt>
                <c:pt idx="173">
                  <c:v>0.90625</c:v>
                </c:pt>
                <c:pt idx="174">
                  <c:v>0.90909090909090906</c:v>
                </c:pt>
                <c:pt idx="175">
                  <c:v>0.90909090909090906</c:v>
                </c:pt>
                <c:pt idx="176">
                  <c:v>0.91176470588235292</c:v>
                </c:pt>
                <c:pt idx="177">
                  <c:v>0.91176470588235292</c:v>
                </c:pt>
                <c:pt idx="178">
                  <c:v>0.91176470588235292</c:v>
                </c:pt>
                <c:pt idx="179">
                  <c:v>0.91176470588235292</c:v>
                </c:pt>
                <c:pt idx="180">
                  <c:v>0.91176470588235292</c:v>
                </c:pt>
                <c:pt idx="181">
                  <c:v>0.91176470588235292</c:v>
                </c:pt>
                <c:pt idx="182">
                  <c:v>0.97222222222222221</c:v>
                </c:pt>
                <c:pt idx="183">
                  <c:v>0.97297297297297303</c:v>
                </c:pt>
                <c:pt idx="184">
                  <c:v>0.97297297297297303</c:v>
                </c:pt>
                <c:pt idx="185">
                  <c:v>0.97297297297297303</c:v>
                </c:pt>
                <c:pt idx="186">
                  <c:v>0.97297297297297303</c:v>
                </c:pt>
                <c:pt idx="187">
                  <c:v>0.97297297297297303</c:v>
                </c:pt>
                <c:pt idx="188">
                  <c:v>0.97368421052631582</c:v>
                </c:pt>
                <c:pt idx="189">
                  <c:v>0.97368421052631582</c:v>
                </c:pt>
                <c:pt idx="190">
                  <c:v>0.97368421052631582</c:v>
                </c:pt>
                <c:pt idx="191">
                  <c:v>0.97368421052631582</c:v>
                </c:pt>
                <c:pt idx="192">
                  <c:v>0.97368421052631582</c:v>
                </c:pt>
                <c:pt idx="193">
                  <c:v>0.97368421052631582</c:v>
                </c:pt>
                <c:pt idx="194">
                  <c:v>0.97368421052631582</c:v>
                </c:pt>
                <c:pt idx="195">
                  <c:v>0.97368421052631582</c:v>
                </c:pt>
                <c:pt idx="196">
                  <c:v>0.97368421052631582</c:v>
                </c:pt>
                <c:pt idx="197">
                  <c:v>0.97435897435897434</c:v>
                </c:pt>
                <c:pt idx="198">
                  <c:v>0.97435897435897434</c:v>
                </c:pt>
                <c:pt idx="199">
                  <c:v>0.97435897435897434</c:v>
                </c:pt>
                <c:pt idx="200">
                  <c:v>0.97435897435897434</c:v>
                </c:pt>
                <c:pt idx="201">
                  <c:v>0.97435897435897434</c:v>
                </c:pt>
                <c:pt idx="202">
                  <c:v>0.97435897435897434</c:v>
                </c:pt>
                <c:pt idx="203">
                  <c:v>0.97435897435897434</c:v>
                </c:pt>
                <c:pt idx="204">
                  <c:v>0.97435897435897434</c:v>
                </c:pt>
                <c:pt idx="205">
                  <c:v>0.97435897435897434</c:v>
                </c:pt>
                <c:pt idx="206">
                  <c:v>0.97435897435897434</c:v>
                </c:pt>
                <c:pt idx="207">
                  <c:v>0.97435897435897434</c:v>
                </c:pt>
                <c:pt idx="208">
                  <c:v>0.97435897435897434</c:v>
                </c:pt>
                <c:pt idx="209">
                  <c:v>0.97560975609756095</c:v>
                </c:pt>
                <c:pt idx="210">
                  <c:v>0.97560975609756095</c:v>
                </c:pt>
                <c:pt idx="211">
                  <c:v>0.97560975609756095</c:v>
                </c:pt>
                <c:pt idx="212">
                  <c:v>0.97560975609756095</c:v>
                </c:pt>
                <c:pt idx="213">
                  <c:v>0.97560975609756095</c:v>
                </c:pt>
                <c:pt idx="214">
                  <c:v>0.97560975609756095</c:v>
                </c:pt>
                <c:pt idx="215">
                  <c:v>0.97560975609756095</c:v>
                </c:pt>
                <c:pt idx="216">
                  <c:v>0.97560975609756095</c:v>
                </c:pt>
                <c:pt idx="217">
                  <c:v>0.97560975609756095</c:v>
                </c:pt>
                <c:pt idx="218">
                  <c:v>0.97560975609756095</c:v>
                </c:pt>
                <c:pt idx="219">
                  <c:v>0.97560975609756095</c:v>
                </c:pt>
                <c:pt idx="220">
                  <c:v>0.97560975609756095</c:v>
                </c:pt>
                <c:pt idx="221">
                  <c:v>0.97560975609756095</c:v>
                </c:pt>
                <c:pt idx="222">
                  <c:v>0.97560975609756095</c:v>
                </c:pt>
                <c:pt idx="223">
                  <c:v>0.97560975609756095</c:v>
                </c:pt>
                <c:pt idx="224">
                  <c:v>0.97560975609756095</c:v>
                </c:pt>
                <c:pt idx="225">
                  <c:v>0.97560975609756095</c:v>
                </c:pt>
                <c:pt idx="226">
                  <c:v>0.97560975609756095</c:v>
                </c:pt>
                <c:pt idx="227">
                  <c:v>0.97560975609756095</c:v>
                </c:pt>
                <c:pt idx="228">
                  <c:v>0.97560975609756095</c:v>
                </c:pt>
                <c:pt idx="229">
                  <c:v>0.97560975609756095</c:v>
                </c:pt>
                <c:pt idx="230">
                  <c:v>0.97560975609756095</c:v>
                </c:pt>
                <c:pt idx="231">
                  <c:v>0.97560975609756095</c:v>
                </c:pt>
                <c:pt idx="232">
                  <c:v>0.97560975609756095</c:v>
                </c:pt>
                <c:pt idx="233">
                  <c:v>0.97560975609756095</c:v>
                </c:pt>
                <c:pt idx="234">
                  <c:v>0.97560975609756095</c:v>
                </c:pt>
                <c:pt idx="235">
                  <c:v>0.97560975609756095</c:v>
                </c:pt>
                <c:pt idx="236">
                  <c:v>0.97560975609756095</c:v>
                </c:pt>
                <c:pt idx="237">
                  <c:v>0.97560975609756095</c:v>
                </c:pt>
                <c:pt idx="238">
                  <c:v>0.97560975609756095</c:v>
                </c:pt>
                <c:pt idx="239">
                  <c:v>0.97560975609756095</c:v>
                </c:pt>
                <c:pt idx="240">
                  <c:v>0.97560975609756095</c:v>
                </c:pt>
                <c:pt idx="241">
                  <c:v>0.97560975609756095</c:v>
                </c:pt>
                <c:pt idx="242">
                  <c:v>0.97560975609756095</c:v>
                </c:pt>
                <c:pt idx="243">
                  <c:v>0.97560975609756095</c:v>
                </c:pt>
                <c:pt idx="244">
                  <c:v>0.97560975609756095</c:v>
                </c:pt>
                <c:pt idx="245">
                  <c:v>0.97560975609756095</c:v>
                </c:pt>
                <c:pt idx="246">
                  <c:v>0.97560975609756095</c:v>
                </c:pt>
                <c:pt idx="247">
                  <c:v>0.97560975609756095</c:v>
                </c:pt>
                <c:pt idx="248">
                  <c:v>0.97560975609756095</c:v>
                </c:pt>
                <c:pt idx="249">
                  <c:v>0.97560975609756095</c:v>
                </c:pt>
                <c:pt idx="250">
                  <c:v>0.97560975609756095</c:v>
                </c:pt>
                <c:pt idx="251">
                  <c:v>0.97560975609756095</c:v>
                </c:pt>
                <c:pt idx="252">
                  <c:v>0.97560975609756095</c:v>
                </c:pt>
                <c:pt idx="253">
                  <c:v>0.97560975609756095</c:v>
                </c:pt>
                <c:pt idx="254">
                  <c:v>0.97560975609756095</c:v>
                </c:pt>
                <c:pt idx="255">
                  <c:v>0.97560975609756095</c:v>
                </c:pt>
                <c:pt idx="256">
                  <c:v>0.97560975609756095</c:v>
                </c:pt>
                <c:pt idx="257">
                  <c:v>0.97560975609756095</c:v>
                </c:pt>
                <c:pt idx="258">
                  <c:v>0.97560975609756095</c:v>
                </c:pt>
                <c:pt idx="259">
                  <c:v>0.97560975609756095</c:v>
                </c:pt>
                <c:pt idx="260">
                  <c:v>0.97560975609756095</c:v>
                </c:pt>
                <c:pt idx="261">
                  <c:v>0.84210526315789469</c:v>
                </c:pt>
                <c:pt idx="262">
                  <c:v>0.84210526315789469</c:v>
                </c:pt>
                <c:pt idx="263">
                  <c:v>0.84210526315789469</c:v>
                </c:pt>
                <c:pt idx="264">
                  <c:v>0.84210526315789469</c:v>
                </c:pt>
                <c:pt idx="265">
                  <c:v>0.84210526315789469</c:v>
                </c:pt>
                <c:pt idx="266">
                  <c:v>0.84210526315789469</c:v>
                </c:pt>
                <c:pt idx="267">
                  <c:v>0.84210526315789469</c:v>
                </c:pt>
                <c:pt idx="268">
                  <c:v>0.84210526315789469</c:v>
                </c:pt>
                <c:pt idx="269">
                  <c:v>0.84210526315789469</c:v>
                </c:pt>
                <c:pt idx="270">
                  <c:v>0.84210526315789469</c:v>
                </c:pt>
                <c:pt idx="271">
                  <c:v>0.84210526315789469</c:v>
                </c:pt>
                <c:pt idx="272">
                  <c:v>0.84210526315789469</c:v>
                </c:pt>
                <c:pt idx="273">
                  <c:v>0.84210526315789469</c:v>
                </c:pt>
                <c:pt idx="274">
                  <c:v>0.84210526315789469</c:v>
                </c:pt>
                <c:pt idx="275">
                  <c:v>0.84210526315789469</c:v>
                </c:pt>
                <c:pt idx="276">
                  <c:v>0.84210526315789469</c:v>
                </c:pt>
                <c:pt idx="277">
                  <c:v>0.84210526315789469</c:v>
                </c:pt>
                <c:pt idx="278">
                  <c:v>0.84210526315789469</c:v>
                </c:pt>
                <c:pt idx="279">
                  <c:v>0.84210526315789469</c:v>
                </c:pt>
                <c:pt idx="280">
                  <c:v>0.84210526315789469</c:v>
                </c:pt>
                <c:pt idx="281">
                  <c:v>0.84210526315789469</c:v>
                </c:pt>
                <c:pt idx="282">
                  <c:v>0.84210526315789469</c:v>
                </c:pt>
                <c:pt idx="283">
                  <c:v>0.84210526315789469</c:v>
                </c:pt>
                <c:pt idx="284">
                  <c:v>0.84210526315789469</c:v>
                </c:pt>
                <c:pt idx="285">
                  <c:v>0.84210526315789469</c:v>
                </c:pt>
                <c:pt idx="286">
                  <c:v>0.84210526315789469</c:v>
                </c:pt>
                <c:pt idx="287">
                  <c:v>0.84210526315789469</c:v>
                </c:pt>
                <c:pt idx="288">
                  <c:v>0.84210526315789469</c:v>
                </c:pt>
                <c:pt idx="289">
                  <c:v>0.84210526315789469</c:v>
                </c:pt>
                <c:pt idx="290">
                  <c:v>0.84210526315789469</c:v>
                </c:pt>
                <c:pt idx="291">
                  <c:v>0.84210526315789469</c:v>
                </c:pt>
                <c:pt idx="292">
                  <c:v>0.66666666666666663</c:v>
                </c:pt>
                <c:pt idx="293">
                  <c:v>0.66666666666666663</c:v>
                </c:pt>
                <c:pt idx="294">
                  <c:v>0.66666666666666663</c:v>
                </c:pt>
                <c:pt idx="295">
                  <c:v>0.66666666666666663</c:v>
                </c:pt>
                <c:pt idx="296">
                  <c:v>0.66666666666666663</c:v>
                </c:pt>
                <c:pt idx="297">
                  <c:v>0.66666666666666663</c:v>
                </c:pt>
                <c:pt idx="298">
                  <c:v>0.66666666666666663</c:v>
                </c:pt>
                <c:pt idx="299">
                  <c:v>0.66666666666666663</c:v>
                </c:pt>
                <c:pt idx="300">
                  <c:v>0.66666666666666663</c:v>
                </c:pt>
                <c:pt idx="301">
                  <c:v>0.66666666666666663</c:v>
                </c:pt>
                <c:pt idx="302">
                  <c:v>0.66666666666666663</c:v>
                </c:pt>
                <c:pt idx="303">
                  <c:v>0.6</c:v>
                </c:pt>
                <c:pt idx="304">
                  <c:v>0.55555555555555558</c:v>
                </c:pt>
                <c:pt idx="305">
                  <c:v>0.55555555555555558</c:v>
                </c:pt>
                <c:pt idx="306">
                  <c:v>0.55555555555555558</c:v>
                </c:pt>
                <c:pt idx="307">
                  <c:v>0.55555555555555558</c:v>
                </c:pt>
                <c:pt idx="308">
                  <c:v>0.55555555555555558</c:v>
                </c:pt>
                <c:pt idx="309">
                  <c:v>0.55555555555555558</c:v>
                </c:pt>
                <c:pt idx="310">
                  <c:v>0.55555555555555558</c:v>
                </c:pt>
                <c:pt idx="311">
                  <c:v>0.55555555555555558</c:v>
                </c:pt>
                <c:pt idx="312">
                  <c:v>0.55555555555555558</c:v>
                </c:pt>
                <c:pt idx="313">
                  <c:v>0.55555555555555558</c:v>
                </c:pt>
                <c:pt idx="314">
                  <c:v>0.55555555555555558</c:v>
                </c:pt>
                <c:pt idx="315">
                  <c:v>0.5</c:v>
                </c:pt>
                <c:pt idx="316">
                  <c:v>0.5</c:v>
                </c:pt>
                <c:pt idx="317">
                  <c:v>0.5</c:v>
                </c:pt>
                <c:pt idx="318">
                  <c:v>0.4</c:v>
                </c:pt>
                <c:pt idx="319">
                  <c:v>0.4</c:v>
                </c:pt>
                <c:pt idx="320">
                  <c:v>0.4</c:v>
                </c:pt>
                <c:pt idx="321">
                  <c:v>0.4</c:v>
                </c:pt>
                <c:pt idx="322">
                  <c:v>0.4</c:v>
                </c:pt>
                <c:pt idx="323">
                  <c:v>0.4</c:v>
                </c:pt>
                <c:pt idx="324">
                  <c:v>0.4</c:v>
                </c:pt>
                <c:pt idx="325">
                  <c:v>0.4</c:v>
                </c:pt>
                <c:pt idx="326">
                  <c:v>0.5</c:v>
                </c:pt>
                <c:pt idx="327">
                  <c:v>0.5</c:v>
                </c:pt>
                <c:pt idx="328">
                  <c:v>0.5</c:v>
                </c:pt>
                <c:pt idx="329">
                  <c:v>0.5</c:v>
                </c:pt>
                <c:pt idx="330">
                  <c:v>0.33333333333333331</c:v>
                </c:pt>
                <c:pt idx="331">
                  <c:v>0.33333333333333331</c:v>
                </c:pt>
                <c:pt idx="332">
                  <c:v>0.33333333333333331</c:v>
                </c:pt>
                <c:pt idx="333">
                  <c:v>0.33333333333333331</c:v>
                </c:pt>
                <c:pt idx="334">
                  <c:v>0.33333333333333331</c:v>
                </c:pt>
                <c:pt idx="335">
                  <c:v>0.33333333333333331</c:v>
                </c:pt>
                <c:pt idx="336">
                  <c:v>0.33333333333333331</c:v>
                </c:pt>
                <c:pt idx="337">
                  <c:v>0.33333333333333331</c:v>
                </c:pt>
                <c:pt idx="338">
                  <c:v>0.33333333333333331</c:v>
                </c:pt>
                <c:pt idx="339">
                  <c:v>0.33333333333333331</c:v>
                </c:pt>
                <c:pt idx="340">
                  <c:v>0.33333333333333331</c:v>
                </c:pt>
                <c:pt idx="341">
                  <c:v>0.33333333333333331</c:v>
                </c:pt>
                <c:pt idx="342">
                  <c:v>0.33333333333333331</c:v>
                </c:pt>
                <c:pt idx="343">
                  <c:v>0.33333333333333331</c:v>
                </c:pt>
                <c:pt idx="344">
                  <c:v>0.5</c:v>
                </c:pt>
                <c:pt idx="345">
                  <c:v>0.5</c:v>
                </c:pt>
                <c:pt idx="346">
                  <c:v>0.5</c:v>
                </c:pt>
                <c:pt idx="347">
                  <c:v>0.5</c:v>
                </c:pt>
                <c:pt idx="348">
                  <c:v>0.5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12320"/>
        <c:axId val="477396992"/>
      </c:lineChart>
      <c:catAx>
        <c:axId val="4771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396992"/>
        <c:crosses val="autoZero"/>
        <c:auto val="1"/>
        <c:lblAlgn val="ctr"/>
        <c:lblOffset val="100"/>
        <c:noMultiLvlLbl val="0"/>
      </c:catAx>
      <c:valAx>
        <c:axId val="477396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11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324048655329532E-2"/>
          <c:y val="5.1179476553471166E-2"/>
          <c:w val="0.22373103055370874"/>
          <c:h val="0.1424652417029525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solidFill>
                  <a:schemeClr val="tx1"/>
                </a:solidFill>
                <a:effectLst/>
              </a:rPr>
              <a:t>Percentage of nodes and edges</a:t>
            </a:r>
            <a:endParaRPr lang="en-US" sz="1600">
              <a:solidFill>
                <a:schemeClr val="tx1"/>
              </a:solidFill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6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24251008797062E-2"/>
          <c:y val="5.0925925925925923E-2"/>
          <c:w val="0.90498088012005129"/>
          <c:h val="0.70882764654418384"/>
        </c:manualLayout>
      </c:layout>
      <c:lineChart>
        <c:grouping val="standard"/>
        <c:varyColors val="0"/>
        <c:ser>
          <c:idx val="0"/>
          <c:order val="0"/>
          <c:tx>
            <c:v>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slashCode_traces!$B$64:$LP$64</c:f>
              <c:strCache>
                <c:ptCount val="327"/>
                <c:pt idx="0">
                  <c:v>D.G</c:v>
                </c:pt>
                <c:pt idx="1">
                  <c:v>74</c:v>
                </c:pt>
                <c:pt idx="2">
                  <c:v>75</c:v>
                </c:pt>
                <c:pt idx="3">
                  <c:v>76</c:v>
                </c:pt>
                <c:pt idx="4">
                  <c:v>77</c:v>
                </c:pt>
                <c:pt idx="5">
                  <c:v>78</c:v>
                </c:pt>
                <c:pt idx="6">
                  <c:v>79</c:v>
                </c:pt>
                <c:pt idx="7">
                  <c:v>80</c:v>
                </c:pt>
                <c:pt idx="8">
                  <c:v>81</c:v>
                </c:pt>
                <c:pt idx="9">
                  <c:v>82</c:v>
                </c:pt>
                <c:pt idx="10">
                  <c:v>83</c:v>
                </c:pt>
                <c:pt idx="11">
                  <c:v>84</c:v>
                </c:pt>
                <c:pt idx="12">
                  <c:v>85</c:v>
                </c:pt>
                <c:pt idx="13">
                  <c:v>86</c:v>
                </c:pt>
                <c:pt idx="14">
                  <c:v>87</c:v>
                </c:pt>
                <c:pt idx="15">
                  <c:v>88</c:v>
                </c:pt>
                <c:pt idx="16">
                  <c:v>89</c:v>
                </c:pt>
                <c:pt idx="17">
                  <c:v>90</c:v>
                </c:pt>
                <c:pt idx="18">
                  <c:v>91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95</c:v>
                </c:pt>
                <c:pt idx="23">
                  <c:v>96</c:v>
                </c:pt>
                <c:pt idx="24">
                  <c:v>97</c:v>
                </c:pt>
                <c:pt idx="25">
                  <c:v>98</c:v>
                </c:pt>
                <c:pt idx="26">
                  <c:v>99</c:v>
                </c:pt>
                <c:pt idx="27">
                  <c:v>100</c:v>
                </c:pt>
                <c:pt idx="28">
                  <c:v>101</c:v>
                </c:pt>
                <c:pt idx="29">
                  <c:v>102</c:v>
                </c:pt>
                <c:pt idx="30">
                  <c:v>103</c:v>
                </c:pt>
                <c:pt idx="31">
                  <c:v>104</c:v>
                </c:pt>
                <c:pt idx="32">
                  <c:v>105</c:v>
                </c:pt>
                <c:pt idx="33">
                  <c:v>106</c:v>
                </c:pt>
                <c:pt idx="34">
                  <c:v>107</c:v>
                </c:pt>
                <c:pt idx="35">
                  <c:v>108</c:v>
                </c:pt>
                <c:pt idx="36">
                  <c:v>109</c:v>
                </c:pt>
                <c:pt idx="37">
                  <c:v>110</c:v>
                </c:pt>
                <c:pt idx="38">
                  <c:v>111</c:v>
                </c:pt>
                <c:pt idx="39">
                  <c:v>112</c:v>
                </c:pt>
                <c:pt idx="40">
                  <c:v>113</c:v>
                </c:pt>
                <c:pt idx="41">
                  <c:v>114</c:v>
                </c:pt>
                <c:pt idx="42">
                  <c:v>115</c:v>
                </c:pt>
                <c:pt idx="43">
                  <c:v>116</c:v>
                </c:pt>
                <c:pt idx="44">
                  <c:v>117</c:v>
                </c:pt>
                <c:pt idx="45">
                  <c:v>118</c:v>
                </c:pt>
                <c:pt idx="46">
                  <c:v>119</c:v>
                </c:pt>
                <c:pt idx="47">
                  <c:v>120</c:v>
                </c:pt>
                <c:pt idx="48">
                  <c:v>121</c:v>
                </c:pt>
                <c:pt idx="49">
                  <c:v>122</c:v>
                </c:pt>
                <c:pt idx="50">
                  <c:v>123</c:v>
                </c:pt>
                <c:pt idx="51">
                  <c:v>124</c:v>
                </c:pt>
                <c:pt idx="52">
                  <c:v>125</c:v>
                </c:pt>
                <c:pt idx="53">
                  <c:v>126</c:v>
                </c:pt>
                <c:pt idx="54">
                  <c:v>127</c:v>
                </c:pt>
                <c:pt idx="55">
                  <c:v>128</c:v>
                </c:pt>
                <c:pt idx="56">
                  <c:v>129</c:v>
                </c:pt>
                <c:pt idx="57">
                  <c:v>130</c:v>
                </c:pt>
                <c:pt idx="58">
                  <c:v>131</c:v>
                </c:pt>
                <c:pt idx="59">
                  <c:v>132</c:v>
                </c:pt>
                <c:pt idx="60">
                  <c:v>133</c:v>
                </c:pt>
                <c:pt idx="61">
                  <c:v>134</c:v>
                </c:pt>
                <c:pt idx="62">
                  <c:v>135</c:v>
                </c:pt>
                <c:pt idx="63">
                  <c:v>136</c:v>
                </c:pt>
                <c:pt idx="64">
                  <c:v>137</c:v>
                </c:pt>
                <c:pt idx="65">
                  <c:v>138</c:v>
                </c:pt>
                <c:pt idx="66">
                  <c:v>139</c:v>
                </c:pt>
                <c:pt idx="67">
                  <c:v>140</c:v>
                </c:pt>
                <c:pt idx="68">
                  <c:v>141</c:v>
                </c:pt>
                <c:pt idx="69">
                  <c:v>142</c:v>
                </c:pt>
                <c:pt idx="70">
                  <c:v>143</c:v>
                </c:pt>
                <c:pt idx="71">
                  <c:v>144</c:v>
                </c:pt>
                <c:pt idx="72">
                  <c:v>145</c:v>
                </c:pt>
                <c:pt idx="73">
                  <c:v>146</c:v>
                </c:pt>
                <c:pt idx="74">
                  <c:v>147</c:v>
                </c:pt>
                <c:pt idx="75">
                  <c:v>148</c:v>
                </c:pt>
                <c:pt idx="76">
                  <c:v>149</c:v>
                </c:pt>
                <c:pt idx="77">
                  <c:v>150</c:v>
                </c:pt>
                <c:pt idx="78">
                  <c:v>151</c:v>
                </c:pt>
                <c:pt idx="79">
                  <c:v>152</c:v>
                </c:pt>
                <c:pt idx="80">
                  <c:v>153</c:v>
                </c:pt>
                <c:pt idx="81">
                  <c:v>154</c:v>
                </c:pt>
                <c:pt idx="82">
                  <c:v>155</c:v>
                </c:pt>
                <c:pt idx="83">
                  <c:v>156</c:v>
                </c:pt>
                <c:pt idx="84">
                  <c:v>157</c:v>
                </c:pt>
                <c:pt idx="85">
                  <c:v>158</c:v>
                </c:pt>
                <c:pt idx="86">
                  <c:v>159</c:v>
                </c:pt>
                <c:pt idx="87">
                  <c:v>160</c:v>
                </c:pt>
                <c:pt idx="88">
                  <c:v>161</c:v>
                </c:pt>
                <c:pt idx="89">
                  <c:v>162</c:v>
                </c:pt>
                <c:pt idx="90">
                  <c:v>163</c:v>
                </c:pt>
                <c:pt idx="91">
                  <c:v>164</c:v>
                </c:pt>
                <c:pt idx="92">
                  <c:v>165</c:v>
                </c:pt>
                <c:pt idx="93">
                  <c:v>166</c:v>
                </c:pt>
                <c:pt idx="94">
                  <c:v>167</c:v>
                </c:pt>
                <c:pt idx="95">
                  <c:v>168</c:v>
                </c:pt>
                <c:pt idx="96">
                  <c:v>169</c:v>
                </c:pt>
                <c:pt idx="97">
                  <c:v>170</c:v>
                </c:pt>
                <c:pt idx="98">
                  <c:v>171</c:v>
                </c:pt>
                <c:pt idx="99">
                  <c:v>172</c:v>
                </c:pt>
                <c:pt idx="100">
                  <c:v>173</c:v>
                </c:pt>
                <c:pt idx="101">
                  <c:v>174</c:v>
                </c:pt>
                <c:pt idx="102">
                  <c:v>175</c:v>
                </c:pt>
                <c:pt idx="103">
                  <c:v>176</c:v>
                </c:pt>
                <c:pt idx="104">
                  <c:v>177</c:v>
                </c:pt>
                <c:pt idx="105">
                  <c:v>178</c:v>
                </c:pt>
                <c:pt idx="106">
                  <c:v>179</c:v>
                </c:pt>
                <c:pt idx="107">
                  <c:v>180</c:v>
                </c:pt>
                <c:pt idx="108">
                  <c:v>181</c:v>
                </c:pt>
                <c:pt idx="109">
                  <c:v>182</c:v>
                </c:pt>
                <c:pt idx="110">
                  <c:v>183</c:v>
                </c:pt>
                <c:pt idx="111">
                  <c:v>184</c:v>
                </c:pt>
                <c:pt idx="112">
                  <c:v>185</c:v>
                </c:pt>
                <c:pt idx="113">
                  <c:v>186</c:v>
                </c:pt>
                <c:pt idx="114">
                  <c:v>187</c:v>
                </c:pt>
                <c:pt idx="115">
                  <c:v>188</c:v>
                </c:pt>
                <c:pt idx="116">
                  <c:v>189</c:v>
                </c:pt>
                <c:pt idx="117">
                  <c:v>190</c:v>
                </c:pt>
                <c:pt idx="118">
                  <c:v>191</c:v>
                </c:pt>
                <c:pt idx="119">
                  <c:v>192</c:v>
                </c:pt>
                <c:pt idx="120">
                  <c:v>193</c:v>
                </c:pt>
                <c:pt idx="121">
                  <c:v>194</c:v>
                </c:pt>
                <c:pt idx="122">
                  <c:v>195</c:v>
                </c:pt>
                <c:pt idx="123">
                  <c:v>196</c:v>
                </c:pt>
                <c:pt idx="124">
                  <c:v>197</c:v>
                </c:pt>
                <c:pt idx="125">
                  <c:v>198</c:v>
                </c:pt>
                <c:pt idx="126">
                  <c:v>199</c:v>
                </c:pt>
                <c:pt idx="127">
                  <c:v>200</c:v>
                </c:pt>
                <c:pt idx="128">
                  <c:v>201</c:v>
                </c:pt>
                <c:pt idx="129">
                  <c:v>202</c:v>
                </c:pt>
                <c:pt idx="130">
                  <c:v>203</c:v>
                </c:pt>
                <c:pt idx="131">
                  <c:v>204</c:v>
                </c:pt>
                <c:pt idx="132">
                  <c:v>205</c:v>
                </c:pt>
                <c:pt idx="133">
                  <c:v>206</c:v>
                </c:pt>
                <c:pt idx="134">
                  <c:v>207</c:v>
                </c:pt>
                <c:pt idx="135">
                  <c:v>208</c:v>
                </c:pt>
                <c:pt idx="136">
                  <c:v>209</c:v>
                </c:pt>
                <c:pt idx="137">
                  <c:v>210</c:v>
                </c:pt>
                <c:pt idx="138">
                  <c:v>211</c:v>
                </c:pt>
                <c:pt idx="139">
                  <c:v>212</c:v>
                </c:pt>
                <c:pt idx="140">
                  <c:v>213</c:v>
                </c:pt>
                <c:pt idx="141">
                  <c:v>214</c:v>
                </c:pt>
                <c:pt idx="142">
                  <c:v>215</c:v>
                </c:pt>
                <c:pt idx="143">
                  <c:v>216</c:v>
                </c:pt>
                <c:pt idx="144">
                  <c:v>217</c:v>
                </c:pt>
                <c:pt idx="145">
                  <c:v>218</c:v>
                </c:pt>
                <c:pt idx="146">
                  <c:v>219</c:v>
                </c:pt>
                <c:pt idx="147">
                  <c:v>220</c:v>
                </c:pt>
                <c:pt idx="148">
                  <c:v>221</c:v>
                </c:pt>
                <c:pt idx="149">
                  <c:v>222</c:v>
                </c:pt>
                <c:pt idx="150">
                  <c:v>223</c:v>
                </c:pt>
                <c:pt idx="151">
                  <c:v>224</c:v>
                </c:pt>
                <c:pt idx="152">
                  <c:v>225</c:v>
                </c:pt>
                <c:pt idx="153">
                  <c:v>226</c:v>
                </c:pt>
                <c:pt idx="154">
                  <c:v>227</c:v>
                </c:pt>
                <c:pt idx="155">
                  <c:v>228</c:v>
                </c:pt>
                <c:pt idx="156">
                  <c:v>229</c:v>
                </c:pt>
                <c:pt idx="157">
                  <c:v>230</c:v>
                </c:pt>
                <c:pt idx="158">
                  <c:v>231</c:v>
                </c:pt>
                <c:pt idx="159">
                  <c:v>232</c:v>
                </c:pt>
                <c:pt idx="160">
                  <c:v>233</c:v>
                </c:pt>
                <c:pt idx="161">
                  <c:v>234</c:v>
                </c:pt>
                <c:pt idx="162">
                  <c:v>235</c:v>
                </c:pt>
                <c:pt idx="163">
                  <c:v>236</c:v>
                </c:pt>
                <c:pt idx="164">
                  <c:v>237</c:v>
                </c:pt>
                <c:pt idx="165">
                  <c:v>238</c:v>
                </c:pt>
                <c:pt idx="166">
                  <c:v>239</c:v>
                </c:pt>
                <c:pt idx="167">
                  <c:v>240</c:v>
                </c:pt>
                <c:pt idx="168">
                  <c:v>241</c:v>
                </c:pt>
                <c:pt idx="169">
                  <c:v>242</c:v>
                </c:pt>
                <c:pt idx="170">
                  <c:v>243</c:v>
                </c:pt>
                <c:pt idx="171">
                  <c:v>244</c:v>
                </c:pt>
                <c:pt idx="172">
                  <c:v>245</c:v>
                </c:pt>
                <c:pt idx="173">
                  <c:v>246</c:v>
                </c:pt>
                <c:pt idx="174">
                  <c:v>247</c:v>
                </c:pt>
                <c:pt idx="175">
                  <c:v>248</c:v>
                </c:pt>
                <c:pt idx="176">
                  <c:v>249</c:v>
                </c:pt>
                <c:pt idx="177">
                  <c:v>250</c:v>
                </c:pt>
                <c:pt idx="178">
                  <c:v>251</c:v>
                </c:pt>
                <c:pt idx="179">
                  <c:v>252</c:v>
                </c:pt>
                <c:pt idx="180">
                  <c:v>253</c:v>
                </c:pt>
                <c:pt idx="181">
                  <c:v>254</c:v>
                </c:pt>
                <c:pt idx="182">
                  <c:v>255</c:v>
                </c:pt>
                <c:pt idx="183">
                  <c:v>256</c:v>
                </c:pt>
                <c:pt idx="184">
                  <c:v>257</c:v>
                </c:pt>
                <c:pt idx="185">
                  <c:v>258</c:v>
                </c:pt>
                <c:pt idx="186">
                  <c:v>259</c:v>
                </c:pt>
                <c:pt idx="187">
                  <c:v>260</c:v>
                </c:pt>
                <c:pt idx="188">
                  <c:v>261</c:v>
                </c:pt>
                <c:pt idx="189">
                  <c:v>262</c:v>
                </c:pt>
                <c:pt idx="190">
                  <c:v>263</c:v>
                </c:pt>
                <c:pt idx="191">
                  <c:v>264</c:v>
                </c:pt>
                <c:pt idx="192">
                  <c:v>265</c:v>
                </c:pt>
                <c:pt idx="193">
                  <c:v>266</c:v>
                </c:pt>
                <c:pt idx="194">
                  <c:v>267</c:v>
                </c:pt>
                <c:pt idx="195">
                  <c:v>268</c:v>
                </c:pt>
                <c:pt idx="196">
                  <c:v>269</c:v>
                </c:pt>
                <c:pt idx="197">
                  <c:v>270</c:v>
                </c:pt>
                <c:pt idx="198">
                  <c:v>271</c:v>
                </c:pt>
                <c:pt idx="199">
                  <c:v>272</c:v>
                </c:pt>
                <c:pt idx="200">
                  <c:v>273</c:v>
                </c:pt>
                <c:pt idx="201">
                  <c:v>274</c:v>
                </c:pt>
                <c:pt idx="202">
                  <c:v>275</c:v>
                </c:pt>
                <c:pt idx="203">
                  <c:v>276</c:v>
                </c:pt>
                <c:pt idx="204">
                  <c:v>277</c:v>
                </c:pt>
                <c:pt idx="205">
                  <c:v>278</c:v>
                </c:pt>
                <c:pt idx="206">
                  <c:v>279</c:v>
                </c:pt>
                <c:pt idx="207">
                  <c:v>280</c:v>
                </c:pt>
                <c:pt idx="208">
                  <c:v>281</c:v>
                </c:pt>
                <c:pt idx="209">
                  <c:v>282</c:v>
                </c:pt>
                <c:pt idx="210">
                  <c:v>283</c:v>
                </c:pt>
                <c:pt idx="211">
                  <c:v>284</c:v>
                </c:pt>
                <c:pt idx="212">
                  <c:v>285</c:v>
                </c:pt>
                <c:pt idx="213">
                  <c:v>286</c:v>
                </c:pt>
                <c:pt idx="214">
                  <c:v>287</c:v>
                </c:pt>
                <c:pt idx="215">
                  <c:v>288</c:v>
                </c:pt>
                <c:pt idx="216">
                  <c:v>289</c:v>
                </c:pt>
                <c:pt idx="217">
                  <c:v>290</c:v>
                </c:pt>
                <c:pt idx="218">
                  <c:v>291</c:v>
                </c:pt>
                <c:pt idx="219">
                  <c:v>292</c:v>
                </c:pt>
                <c:pt idx="220">
                  <c:v>293</c:v>
                </c:pt>
                <c:pt idx="221">
                  <c:v>294</c:v>
                </c:pt>
                <c:pt idx="222">
                  <c:v>295</c:v>
                </c:pt>
                <c:pt idx="223">
                  <c:v>296</c:v>
                </c:pt>
                <c:pt idx="224">
                  <c:v>297</c:v>
                </c:pt>
                <c:pt idx="225">
                  <c:v>298</c:v>
                </c:pt>
                <c:pt idx="226">
                  <c:v>299</c:v>
                </c:pt>
                <c:pt idx="227">
                  <c:v>300</c:v>
                </c:pt>
                <c:pt idx="228">
                  <c:v>301</c:v>
                </c:pt>
                <c:pt idx="229">
                  <c:v>302</c:v>
                </c:pt>
                <c:pt idx="230">
                  <c:v>303</c:v>
                </c:pt>
                <c:pt idx="231">
                  <c:v>304</c:v>
                </c:pt>
                <c:pt idx="232">
                  <c:v>305</c:v>
                </c:pt>
                <c:pt idx="233">
                  <c:v>306</c:v>
                </c:pt>
                <c:pt idx="234">
                  <c:v>307</c:v>
                </c:pt>
                <c:pt idx="235">
                  <c:v>308</c:v>
                </c:pt>
                <c:pt idx="236">
                  <c:v>309</c:v>
                </c:pt>
                <c:pt idx="237">
                  <c:v>310</c:v>
                </c:pt>
                <c:pt idx="238">
                  <c:v>311</c:v>
                </c:pt>
                <c:pt idx="239">
                  <c:v>312</c:v>
                </c:pt>
                <c:pt idx="240">
                  <c:v>313</c:v>
                </c:pt>
                <c:pt idx="241">
                  <c:v>314</c:v>
                </c:pt>
                <c:pt idx="242">
                  <c:v>315</c:v>
                </c:pt>
                <c:pt idx="243">
                  <c:v>316</c:v>
                </c:pt>
                <c:pt idx="244">
                  <c:v>317</c:v>
                </c:pt>
                <c:pt idx="245">
                  <c:v>318</c:v>
                </c:pt>
                <c:pt idx="246">
                  <c:v>319</c:v>
                </c:pt>
                <c:pt idx="247">
                  <c:v>320</c:v>
                </c:pt>
                <c:pt idx="248">
                  <c:v>321</c:v>
                </c:pt>
                <c:pt idx="249">
                  <c:v>322</c:v>
                </c:pt>
                <c:pt idx="250">
                  <c:v>323</c:v>
                </c:pt>
                <c:pt idx="251">
                  <c:v>324</c:v>
                </c:pt>
                <c:pt idx="252">
                  <c:v>325</c:v>
                </c:pt>
                <c:pt idx="253">
                  <c:v>326</c:v>
                </c:pt>
                <c:pt idx="254">
                  <c:v>327</c:v>
                </c:pt>
                <c:pt idx="255">
                  <c:v>328</c:v>
                </c:pt>
                <c:pt idx="256">
                  <c:v>329</c:v>
                </c:pt>
                <c:pt idx="257">
                  <c:v>330</c:v>
                </c:pt>
                <c:pt idx="258">
                  <c:v>331</c:v>
                </c:pt>
                <c:pt idx="259">
                  <c:v>332</c:v>
                </c:pt>
                <c:pt idx="260">
                  <c:v>333</c:v>
                </c:pt>
                <c:pt idx="261">
                  <c:v>334</c:v>
                </c:pt>
                <c:pt idx="262">
                  <c:v>335</c:v>
                </c:pt>
                <c:pt idx="263">
                  <c:v>336</c:v>
                </c:pt>
                <c:pt idx="264">
                  <c:v>337</c:v>
                </c:pt>
                <c:pt idx="265">
                  <c:v>338</c:v>
                </c:pt>
                <c:pt idx="266">
                  <c:v>339</c:v>
                </c:pt>
                <c:pt idx="267">
                  <c:v>340</c:v>
                </c:pt>
                <c:pt idx="268">
                  <c:v>341</c:v>
                </c:pt>
                <c:pt idx="269">
                  <c:v>342</c:v>
                </c:pt>
                <c:pt idx="270">
                  <c:v>343</c:v>
                </c:pt>
                <c:pt idx="271">
                  <c:v>344</c:v>
                </c:pt>
                <c:pt idx="272">
                  <c:v>345</c:v>
                </c:pt>
                <c:pt idx="273">
                  <c:v>346</c:v>
                </c:pt>
                <c:pt idx="274">
                  <c:v>347</c:v>
                </c:pt>
                <c:pt idx="275">
                  <c:v>348</c:v>
                </c:pt>
                <c:pt idx="276">
                  <c:v>349</c:v>
                </c:pt>
                <c:pt idx="277">
                  <c:v>350</c:v>
                </c:pt>
                <c:pt idx="278">
                  <c:v>351</c:v>
                </c:pt>
                <c:pt idx="279">
                  <c:v>352</c:v>
                </c:pt>
                <c:pt idx="280">
                  <c:v>353</c:v>
                </c:pt>
                <c:pt idx="281">
                  <c:v>354</c:v>
                </c:pt>
                <c:pt idx="282">
                  <c:v>355</c:v>
                </c:pt>
                <c:pt idx="283">
                  <c:v>356</c:v>
                </c:pt>
                <c:pt idx="284">
                  <c:v>357</c:v>
                </c:pt>
                <c:pt idx="285">
                  <c:v>358</c:v>
                </c:pt>
                <c:pt idx="286">
                  <c:v>359</c:v>
                </c:pt>
                <c:pt idx="287">
                  <c:v>360</c:v>
                </c:pt>
                <c:pt idx="288">
                  <c:v>361</c:v>
                </c:pt>
                <c:pt idx="289">
                  <c:v>362</c:v>
                </c:pt>
                <c:pt idx="290">
                  <c:v>363</c:v>
                </c:pt>
                <c:pt idx="291">
                  <c:v>364</c:v>
                </c:pt>
                <c:pt idx="292">
                  <c:v>365</c:v>
                </c:pt>
                <c:pt idx="293">
                  <c:v>366</c:v>
                </c:pt>
                <c:pt idx="294">
                  <c:v>367</c:v>
                </c:pt>
                <c:pt idx="295">
                  <c:v>368</c:v>
                </c:pt>
                <c:pt idx="296">
                  <c:v>369</c:v>
                </c:pt>
                <c:pt idx="297">
                  <c:v>370</c:v>
                </c:pt>
                <c:pt idx="298">
                  <c:v>371</c:v>
                </c:pt>
                <c:pt idx="299">
                  <c:v>372</c:v>
                </c:pt>
                <c:pt idx="300">
                  <c:v>373</c:v>
                </c:pt>
                <c:pt idx="301">
                  <c:v>374</c:v>
                </c:pt>
                <c:pt idx="302">
                  <c:v>375</c:v>
                </c:pt>
                <c:pt idx="303">
                  <c:v>376</c:v>
                </c:pt>
                <c:pt idx="304">
                  <c:v>377</c:v>
                </c:pt>
                <c:pt idx="305">
                  <c:v>378</c:v>
                </c:pt>
                <c:pt idx="306">
                  <c:v>379</c:v>
                </c:pt>
                <c:pt idx="307">
                  <c:v>380</c:v>
                </c:pt>
                <c:pt idx="308">
                  <c:v>381</c:v>
                </c:pt>
                <c:pt idx="309">
                  <c:v>382</c:v>
                </c:pt>
                <c:pt idx="310">
                  <c:v>383</c:v>
                </c:pt>
                <c:pt idx="311">
                  <c:v>384</c:v>
                </c:pt>
                <c:pt idx="312">
                  <c:v>385</c:v>
                </c:pt>
                <c:pt idx="313">
                  <c:v>386</c:v>
                </c:pt>
                <c:pt idx="314">
                  <c:v>387</c:v>
                </c:pt>
                <c:pt idx="315">
                  <c:v>388</c:v>
                </c:pt>
                <c:pt idx="316">
                  <c:v>389</c:v>
                </c:pt>
                <c:pt idx="317">
                  <c:v>390</c:v>
                </c:pt>
                <c:pt idx="318">
                  <c:v>391</c:v>
                </c:pt>
                <c:pt idx="319">
                  <c:v>392</c:v>
                </c:pt>
                <c:pt idx="320">
                  <c:v>393</c:v>
                </c:pt>
                <c:pt idx="321">
                  <c:v>394</c:v>
                </c:pt>
                <c:pt idx="322">
                  <c:v>395</c:v>
                </c:pt>
                <c:pt idx="323">
                  <c:v>396</c:v>
                </c:pt>
                <c:pt idx="324">
                  <c:v>397</c:v>
                </c:pt>
                <c:pt idx="325">
                  <c:v>398</c:v>
                </c:pt>
                <c:pt idx="326">
                  <c:v>399</c:v>
                </c:pt>
              </c:strCache>
            </c:strRef>
          </c:cat>
          <c:val>
            <c:numRef>
              <c:f>slashCode_traces!$B$78:$LP$78</c:f>
              <c:numCache>
                <c:formatCode>0%</c:formatCode>
                <c:ptCount val="327"/>
                <c:pt idx="0">
                  <c:v>0.26984126984126983</c:v>
                </c:pt>
                <c:pt idx="1">
                  <c:v>0.46341463414634149</c:v>
                </c:pt>
                <c:pt idx="2">
                  <c:v>0.46341463414634149</c:v>
                </c:pt>
                <c:pt idx="3">
                  <c:v>0.46341463414634149</c:v>
                </c:pt>
                <c:pt idx="4">
                  <c:v>0.46341463414634149</c:v>
                </c:pt>
                <c:pt idx="5">
                  <c:v>0.46341463414634149</c:v>
                </c:pt>
                <c:pt idx="6">
                  <c:v>0.46341463414634149</c:v>
                </c:pt>
                <c:pt idx="7">
                  <c:v>0.46341463414634149</c:v>
                </c:pt>
                <c:pt idx="8">
                  <c:v>0.45238095238095238</c:v>
                </c:pt>
                <c:pt idx="9">
                  <c:v>0.45238095238095238</c:v>
                </c:pt>
                <c:pt idx="10">
                  <c:v>0.45238095238095238</c:v>
                </c:pt>
                <c:pt idx="11">
                  <c:v>0.45238095238095238</c:v>
                </c:pt>
                <c:pt idx="12">
                  <c:v>0.46511627906976744</c:v>
                </c:pt>
                <c:pt idx="13">
                  <c:v>0.46511627906976744</c:v>
                </c:pt>
                <c:pt idx="14">
                  <c:v>0.46511627906976744</c:v>
                </c:pt>
                <c:pt idx="15">
                  <c:v>0.46511627906976744</c:v>
                </c:pt>
                <c:pt idx="16">
                  <c:v>0.46511627906976744</c:v>
                </c:pt>
                <c:pt idx="17">
                  <c:v>0.46511627906976744</c:v>
                </c:pt>
                <c:pt idx="18">
                  <c:v>0.46511627906976744</c:v>
                </c:pt>
                <c:pt idx="19">
                  <c:v>0.46511627906976744</c:v>
                </c:pt>
                <c:pt idx="20">
                  <c:v>0.46511627906976744</c:v>
                </c:pt>
                <c:pt idx="21">
                  <c:v>0.46511627906976744</c:v>
                </c:pt>
                <c:pt idx="22">
                  <c:v>0.46511627906976744</c:v>
                </c:pt>
                <c:pt idx="23">
                  <c:v>0.46511627906976744</c:v>
                </c:pt>
                <c:pt idx="24">
                  <c:v>0.46511627906976744</c:v>
                </c:pt>
                <c:pt idx="25">
                  <c:v>0.46511627906976744</c:v>
                </c:pt>
                <c:pt idx="26">
                  <c:v>0.46511627906976744</c:v>
                </c:pt>
                <c:pt idx="27">
                  <c:v>0.46511627906976744</c:v>
                </c:pt>
                <c:pt idx="28">
                  <c:v>0.46511627906976744</c:v>
                </c:pt>
                <c:pt idx="29">
                  <c:v>0.46511627906976744</c:v>
                </c:pt>
                <c:pt idx="30">
                  <c:v>0.46511627906976744</c:v>
                </c:pt>
                <c:pt idx="31">
                  <c:v>0.46511627906976744</c:v>
                </c:pt>
                <c:pt idx="32">
                  <c:v>0.46511627906976744</c:v>
                </c:pt>
                <c:pt idx="33">
                  <c:v>0.46511627906976744</c:v>
                </c:pt>
                <c:pt idx="34">
                  <c:v>0.46511627906976744</c:v>
                </c:pt>
                <c:pt idx="35">
                  <c:v>0.45238095238095238</c:v>
                </c:pt>
                <c:pt idx="36">
                  <c:v>0.45238095238095238</c:v>
                </c:pt>
                <c:pt idx="37">
                  <c:v>0.45238095238095238</c:v>
                </c:pt>
                <c:pt idx="38">
                  <c:v>0.45238095238095238</c:v>
                </c:pt>
                <c:pt idx="39">
                  <c:v>0.45238095238095238</c:v>
                </c:pt>
                <c:pt idx="40">
                  <c:v>0.45238095238095238</c:v>
                </c:pt>
                <c:pt idx="41">
                  <c:v>0.45238095238095238</c:v>
                </c:pt>
                <c:pt idx="42">
                  <c:v>0.45238095238095238</c:v>
                </c:pt>
                <c:pt idx="43">
                  <c:v>0.44186046511627908</c:v>
                </c:pt>
                <c:pt idx="44">
                  <c:v>0.44186046511627908</c:v>
                </c:pt>
                <c:pt idx="45">
                  <c:v>0.44186046511627908</c:v>
                </c:pt>
                <c:pt idx="46">
                  <c:v>0.44186046511627908</c:v>
                </c:pt>
                <c:pt idx="47">
                  <c:v>0.45454545454545453</c:v>
                </c:pt>
                <c:pt idx="48">
                  <c:v>0.45454545454545453</c:v>
                </c:pt>
                <c:pt idx="49">
                  <c:v>0.45454545454545453</c:v>
                </c:pt>
                <c:pt idx="50">
                  <c:v>0.45454545454545453</c:v>
                </c:pt>
                <c:pt idx="51">
                  <c:v>0.45454545454545453</c:v>
                </c:pt>
                <c:pt idx="52">
                  <c:v>0.45454545454545453</c:v>
                </c:pt>
                <c:pt idx="53">
                  <c:v>0.46511627906976744</c:v>
                </c:pt>
                <c:pt idx="54">
                  <c:v>0.46511627906976744</c:v>
                </c:pt>
                <c:pt idx="55">
                  <c:v>0.47619047619047616</c:v>
                </c:pt>
                <c:pt idx="56">
                  <c:v>0.47619047619047616</c:v>
                </c:pt>
                <c:pt idx="57">
                  <c:v>0.46511627906976744</c:v>
                </c:pt>
                <c:pt idx="58">
                  <c:v>0.46511627906976744</c:v>
                </c:pt>
                <c:pt idx="59">
                  <c:v>0.46511627906976744</c:v>
                </c:pt>
                <c:pt idx="60">
                  <c:v>0.46511627906976744</c:v>
                </c:pt>
                <c:pt idx="61">
                  <c:v>0.46511627906976744</c:v>
                </c:pt>
                <c:pt idx="62">
                  <c:v>0.46511627906976744</c:v>
                </c:pt>
                <c:pt idx="63">
                  <c:v>0.46511627906976744</c:v>
                </c:pt>
                <c:pt idx="64">
                  <c:v>0.46511627906976744</c:v>
                </c:pt>
                <c:pt idx="65">
                  <c:v>0.45454545454545453</c:v>
                </c:pt>
                <c:pt idx="66">
                  <c:v>0.45454545454545453</c:v>
                </c:pt>
                <c:pt idx="67">
                  <c:v>0.45454545454545453</c:v>
                </c:pt>
                <c:pt idx="68">
                  <c:v>0.45454545454545453</c:v>
                </c:pt>
                <c:pt idx="69">
                  <c:v>0.45454545454545453</c:v>
                </c:pt>
                <c:pt idx="70">
                  <c:v>0.45454545454545453</c:v>
                </c:pt>
                <c:pt idx="71">
                  <c:v>0.45454545454545453</c:v>
                </c:pt>
                <c:pt idx="72">
                  <c:v>2.8571428571428571E-2</c:v>
                </c:pt>
                <c:pt idx="73">
                  <c:v>2.8571428571428571E-2</c:v>
                </c:pt>
                <c:pt idx="74">
                  <c:v>0.45454545454545453</c:v>
                </c:pt>
                <c:pt idx="75">
                  <c:v>0.45454545454545453</c:v>
                </c:pt>
                <c:pt idx="76">
                  <c:v>0.45454545454545453</c:v>
                </c:pt>
                <c:pt idx="77">
                  <c:v>0.45454545454545453</c:v>
                </c:pt>
                <c:pt idx="78">
                  <c:v>0.44444444444444442</c:v>
                </c:pt>
                <c:pt idx="79">
                  <c:v>0.44444444444444442</c:v>
                </c:pt>
                <c:pt idx="80">
                  <c:v>0.43478260869565216</c:v>
                </c:pt>
                <c:pt idx="81">
                  <c:v>0.43478260869565216</c:v>
                </c:pt>
                <c:pt idx="82">
                  <c:v>0.43478260869565216</c:v>
                </c:pt>
                <c:pt idx="83">
                  <c:v>0.43478260869565216</c:v>
                </c:pt>
                <c:pt idx="84">
                  <c:v>0.43478260869565216</c:v>
                </c:pt>
                <c:pt idx="85">
                  <c:v>0.43478260869565216</c:v>
                </c:pt>
                <c:pt idx="86">
                  <c:v>0.44680851063829785</c:v>
                </c:pt>
                <c:pt idx="87">
                  <c:v>0.4375</c:v>
                </c:pt>
                <c:pt idx="88">
                  <c:v>0.4375</c:v>
                </c:pt>
                <c:pt idx="89">
                  <c:v>0.4375</c:v>
                </c:pt>
                <c:pt idx="90">
                  <c:v>0.4375</c:v>
                </c:pt>
                <c:pt idx="91">
                  <c:v>0.4375</c:v>
                </c:pt>
                <c:pt idx="92">
                  <c:v>0.4375</c:v>
                </c:pt>
                <c:pt idx="93">
                  <c:v>0.4375</c:v>
                </c:pt>
                <c:pt idx="94">
                  <c:v>0.4375</c:v>
                </c:pt>
                <c:pt idx="95">
                  <c:v>0.4375</c:v>
                </c:pt>
                <c:pt idx="96">
                  <c:v>0.4375</c:v>
                </c:pt>
                <c:pt idx="97">
                  <c:v>0.4375</c:v>
                </c:pt>
                <c:pt idx="98">
                  <c:v>0.4375</c:v>
                </c:pt>
                <c:pt idx="99">
                  <c:v>0.4375</c:v>
                </c:pt>
                <c:pt idx="100">
                  <c:v>0.42857142857142855</c:v>
                </c:pt>
                <c:pt idx="101">
                  <c:v>0.42857142857142855</c:v>
                </c:pt>
                <c:pt idx="102">
                  <c:v>0.42857142857142855</c:v>
                </c:pt>
                <c:pt idx="103">
                  <c:v>0.42857142857142855</c:v>
                </c:pt>
                <c:pt idx="104">
                  <c:v>0.42857142857142855</c:v>
                </c:pt>
                <c:pt idx="105">
                  <c:v>0.42857142857142855</c:v>
                </c:pt>
                <c:pt idx="106">
                  <c:v>0.42</c:v>
                </c:pt>
                <c:pt idx="107">
                  <c:v>0.42</c:v>
                </c:pt>
                <c:pt idx="108">
                  <c:v>0.42</c:v>
                </c:pt>
                <c:pt idx="109">
                  <c:v>0.49019607843137253</c:v>
                </c:pt>
                <c:pt idx="110">
                  <c:v>0.49019607843137253</c:v>
                </c:pt>
                <c:pt idx="111">
                  <c:v>0.49019607843137253</c:v>
                </c:pt>
                <c:pt idx="112">
                  <c:v>0.49019607843137253</c:v>
                </c:pt>
                <c:pt idx="113">
                  <c:v>0.5</c:v>
                </c:pt>
                <c:pt idx="114">
                  <c:v>0.5</c:v>
                </c:pt>
                <c:pt idx="115">
                  <c:v>0.5</c:v>
                </c:pt>
                <c:pt idx="116">
                  <c:v>0.5</c:v>
                </c:pt>
                <c:pt idx="117">
                  <c:v>0.5</c:v>
                </c:pt>
                <c:pt idx="118">
                  <c:v>0.5</c:v>
                </c:pt>
                <c:pt idx="119">
                  <c:v>0.5</c:v>
                </c:pt>
                <c:pt idx="120">
                  <c:v>0.5</c:v>
                </c:pt>
                <c:pt idx="121">
                  <c:v>0.5</c:v>
                </c:pt>
                <c:pt idx="122">
                  <c:v>0.5</c:v>
                </c:pt>
                <c:pt idx="123">
                  <c:v>0.5</c:v>
                </c:pt>
                <c:pt idx="124">
                  <c:v>0.50943396226415094</c:v>
                </c:pt>
                <c:pt idx="125">
                  <c:v>0.50943396226415094</c:v>
                </c:pt>
                <c:pt idx="126">
                  <c:v>0.50943396226415094</c:v>
                </c:pt>
                <c:pt idx="127">
                  <c:v>0.50943396226415094</c:v>
                </c:pt>
                <c:pt idx="128">
                  <c:v>0.50943396226415094</c:v>
                </c:pt>
                <c:pt idx="129">
                  <c:v>0.50943396226415094</c:v>
                </c:pt>
                <c:pt idx="130">
                  <c:v>0.50943396226415094</c:v>
                </c:pt>
                <c:pt idx="131">
                  <c:v>0.50943396226415094</c:v>
                </c:pt>
                <c:pt idx="132">
                  <c:v>0.50943396226415094</c:v>
                </c:pt>
                <c:pt idx="133">
                  <c:v>0.50943396226415094</c:v>
                </c:pt>
                <c:pt idx="134">
                  <c:v>0.50943396226415094</c:v>
                </c:pt>
                <c:pt idx="135">
                  <c:v>0.50943396226415094</c:v>
                </c:pt>
                <c:pt idx="136">
                  <c:v>0.53703703703703709</c:v>
                </c:pt>
                <c:pt idx="137">
                  <c:v>0.53703703703703709</c:v>
                </c:pt>
                <c:pt idx="138">
                  <c:v>0.53703703703703709</c:v>
                </c:pt>
                <c:pt idx="139">
                  <c:v>0.53703703703703709</c:v>
                </c:pt>
                <c:pt idx="140">
                  <c:v>0.52727272727272723</c:v>
                </c:pt>
                <c:pt idx="141">
                  <c:v>0.52727272727272723</c:v>
                </c:pt>
                <c:pt idx="142">
                  <c:v>0.52727272727272723</c:v>
                </c:pt>
                <c:pt idx="143">
                  <c:v>0.5357142857142857</c:v>
                </c:pt>
                <c:pt idx="144">
                  <c:v>0.5357142857142857</c:v>
                </c:pt>
                <c:pt idx="145">
                  <c:v>0.5357142857142857</c:v>
                </c:pt>
                <c:pt idx="146">
                  <c:v>0.5357142857142857</c:v>
                </c:pt>
                <c:pt idx="147">
                  <c:v>0.5357142857142857</c:v>
                </c:pt>
                <c:pt idx="148">
                  <c:v>0.52631578947368418</c:v>
                </c:pt>
                <c:pt idx="149">
                  <c:v>0.52631578947368418</c:v>
                </c:pt>
                <c:pt idx="150">
                  <c:v>0.52631578947368418</c:v>
                </c:pt>
                <c:pt idx="151">
                  <c:v>0.52631578947368418</c:v>
                </c:pt>
                <c:pt idx="152">
                  <c:v>0.52631578947368418</c:v>
                </c:pt>
                <c:pt idx="153">
                  <c:v>0.52631578947368418</c:v>
                </c:pt>
                <c:pt idx="154">
                  <c:v>0.52631578947368418</c:v>
                </c:pt>
                <c:pt idx="155">
                  <c:v>0.52631578947368418</c:v>
                </c:pt>
                <c:pt idx="156">
                  <c:v>0.52631578947368418</c:v>
                </c:pt>
                <c:pt idx="157">
                  <c:v>0.52631578947368418</c:v>
                </c:pt>
                <c:pt idx="158">
                  <c:v>0.52631578947368418</c:v>
                </c:pt>
                <c:pt idx="159">
                  <c:v>0.52631578947368418</c:v>
                </c:pt>
                <c:pt idx="160">
                  <c:v>0.52631578947368418</c:v>
                </c:pt>
                <c:pt idx="161">
                  <c:v>0.50847457627118642</c:v>
                </c:pt>
                <c:pt idx="162">
                  <c:v>0.50847457627118642</c:v>
                </c:pt>
                <c:pt idx="163">
                  <c:v>0.50847457627118642</c:v>
                </c:pt>
                <c:pt idx="164">
                  <c:v>0.50847457627118642</c:v>
                </c:pt>
                <c:pt idx="165">
                  <c:v>0.50847457627118642</c:v>
                </c:pt>
                <c:pt idx="166">
                  <c:v>0.5</c:v>
                </c:pt>
                <c:pt idx="167">
                  <c:v>0.5</c:v>
                </c:pt>
                <c:pt idx="168">
                  <c:v>0.50847457627118642</c:v>
                </c:pt>
                <c:pt idx="169">
                  <c:v>0.50847457627118642</c:v>
                </c:pt>
                <c:pt idx="170">
                  <c:v>0.50847457627118642</c:v>
                </c:pt>
                <c:pt idx="171">
                  <c:v>0.50847457627118642</c:v>
                </c:pt>
                <c:pt idx="172">
                  <c:v>0.50847457627118642</c:v>
                </c:pt>
                <c:pt idx="173">
                  <c:v>0.50847457627118642</c:v>
                </c:pt>
                <c:pt idx="174">
                  <c:v>0.50847457627118642</c:v>
                </c:pt>
                <c:pt idx="175">
                  <c:v>0.50847457627118642</c:v>
                </c:pt>
                <c:pt idx="176">
                  <c:v>0.50847457627118642</c:v>
                </c:pt>
                <c:pt idx="177">
                  <c:v>0.49180327868852458</c:v>
                </c:pt>
                <c:pt idx="178">
                  <c:v>0.49180327868852458</c:v>
                </c:pt>
                <c:pt idx="179">
                  <c:v>0.49180327868852458</c:v>
                </c:pt>
                <c:pt idx="180">
                  <c:v>0.49180327868852458</c:v>
                </c:pt>
                <c:pt idx="181">
                  <c:v>0.49180327868852458</c:v>
                </c:pt>
                <c:pt idx="182">
                  <c:v>0.49180327868852458</c:v>
                </c:pt>
                <c:pt idx="183">
                  <c:v>0.49180327868852458</c:v>
                </c:pt>
                <c:pt idx="184">
                  <c:v>0.49180327868852458</c:v>
                </c:pt>
                <c:pt idx="185">
                  <c:v>0.49180327868852458</c:v>
                </c:pt>
                <c:pt idx="186">
                  <c:v>0.4838709677419355</c:v>
                </c:pt>
                <c:pt idx="187">
                  <c:v>0.4838709677419355</c:v>
                </c:pt>
                <c:pt idx="188">
                  <c:v>0.22222222222222221</c:v>
                </c:pt>
                <c:pt idx="189">
                  <c:v>0.22222222222222221</c:v>
                </c:pt>
                <c:pt idx="190">
                  <c:v>0.22222222222222221</c:v>
                </c:pt>
                <c:pt idx="191">
                  <c:v>0.22222222222222221</c:v>
                </c:pt>
                <c:pt idx="192">
                  <c:v>0.22222222222222221</c:v>
                </c:pt>
                <c:pt idx="193">
                  <c:v>0.22222222222222221</c:v>
                </c:pt>
                <c:pt idx="194">
                  <c:v>0.22222222222222221</c:v>
                </c:pt>
                <c:pt idx="195">
                  <c:v>0.21875</c:v>
                </c:pt>
                <c:pt idx="196">
                  <c:v>0.21875</c:v>
                </c:pt>
                <c:pt idx="197">
                  <c:v>0.21875</c:v>
                </c:pt>
                <c:pt idx="198">
                  <c:v>0.21875</c:v>
                </c:pt>
                <c:pt idx="199">
                  <c:v>0.21875</c:v>
                </c:pt>
                <c:pt idx="200">
                  <c:v>0.2153846153846154</c:v>
                </c:pt>
                <c:pt idx="201">
                  <c:v>0.2153846153846154</c:v>
                </c:pt>
                <c:pt idx="202">
                  <c:v>0.2153846153846154</c:v>
                </c:pt>
                <c:pt idx="203">
                  <c:v>0.2153846153846154</c:v>
                </c:pt>
                <c:pt idx="204">
                  <c:v>0.2153846153846154</c:v>
                </c:pt>
                <c:pt idx="205">
                  <c:v>0.2153846153846154</c:v>
                </c:pt>
                <c:pt idx="206">
                  <c:v>0.2153846153846154</c:v>
                </c:pt>
                <c:pt idx="207">
                  <c:v>0.21212121212121213</c:v>
                </c:pt>
                <c:pt idx="208">
                  <c:v>0.20895522388059701</c:v>
                </c:pt>
                <c:pt idx="209">
                  <c:v>0.20895522388059701</c:v>
                </c:pt>
                <c:pt idx="210">
                  <c:v>0.20895522388059701</c:v>
                </c:pt>
                <c:pt idx="211">
                  <c:v>0.20895522388059701</c:v>
                </c:pt>
                <c:pt idx="212">
                  <c:v>0.20588235294117646</c:v>
                </c:pt>
                <c:pt idx="213">
                  <c:v>0.20895522388059701</c:v>
                </c:pt>
                <c:pt idx="214">
                  <c:v>0.20895522388059701</c:v>
                </c:pt>
                <c:pt idx="215">
                  <c:v>0.20895522388059701</c:v>
                </c:pt>
                <c:pt idx="216">
                  <c:v>0.20895522388059701</c:v>
                </c:pt>
                <c:pt idx="217">
                  <c:v>0.20895522388059701</c:v>
                </c:pt>
                <c:pt idx="218">
                  <c:v>0.20895522388059701</c:v>
                </c:pt>
                <c:pt idx="219">
                  <c:v>0.10294117647058823</c:v>
                </c:pt>
                <c:pt idx="220">
                  <c:v>0.10294117647058823</c:v>
                </c:pt>
                <c:pt idx="221">
                  <c:v>0.10294117647058823</c:v>
                </c:pt>
                <c:pt idx="222">
                  <c:v>0.10294117647058823</c:v>
                </c:pt>
                <c:pt idx="223">
                  <c:v>0.10294117647058823</c:v>
                </c:pt>
                <c:pt idx="224">
                  <c:v>0.10294117647058823</c:v>
                </c:pt>
                <c:pt idx="225">
                  <c:v>0.10294117647058823</c:v>
                </c:pt>
                <c:pt idx="226">
                  <c:v>0.10294117647058823</c:v>
                </c:pt>
                <c:pt idx="227">
                  <c:v>0.10144927536231885</c:v>
                </c:pt>
                <c:pt idx="228">
                  <c:v>0.10144927536231885</c:v>
                </c:pt>
                <c:pt idx="229">
                  <c:v>0.10144927536231885</c:v>
                </c:pt>
                <c:pt idx="230">
                  <c:v>0.10144927536231885</c:v>
                </c:pt>
                <c:pt idx="231">
                  <c:v>8.6956521739130432E-2</c:v>
                </c:pt>
                <c:pt idx="232">
                  <c:v>8.5714285714285715E-2</c:v>
                </c:pt>
                <c:pt idx="233">
                  <c:v>8.5714285714285715E-2</c:v>
                </c:pt>
                <c:pt idx="234">
                  <c:v>8.5714285714285715E-2</c:v>
                </c:pt>
                <c:pt idx="235">
                  <c:v>8.5714285714285715E-2</c:v>
                </c:pt>
                <c:pt idx="236">
                  <c:v>8.5714285714285715E-2</c:v>
                </c:pt>
                <c:pt idx="237">
                  <c:v>8.5714285714285715E-2</c:v>
                </c:pt>
                <c:pt idx="238">
                  <c:v>8.5714285714285715E-2</c:v>
                </c:pt>
                <c:pt idx="239">
                  <c:v>8.4507042253521125E-2</c:v>
                </c:pt>
                <c:pt idx="240">
                  <c:v>8.4507042253521125E-2</c:v>
                </c:pt>
                <c:pt idx="241">
                  <c:v>8.5714285714285715E-2</c:v>
                </c:pt>
                <c:pt idx="242">
                  <c:v>5.7142857142857141E-2</c:v>
                </c:pt>
                <c:pt idx="243">
                  <c:v>5.7142857142857141E-2</c:v>
                </c:pt>
                <c:pt idx="244">
                  <c:v>5.7142857142857141E-2</c:v>
                </c:pt>
                <c:pt idx="245">
                  <c:v>4.2857142857142858E-2</c:v>
                </c:pt>
                <c:pt idx="246">
                  <c:v>4.2857142857142858E-2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4.1666666666666664E-2</c:v>
                </c:pt>
                <c:pt idx="257">
                  <c:v>2.7777777777777776E-2</c:v>
                </c:pt>
                <c:pt idx="258">
                  <c:v>2.6315789473684209E-2</c:v>
                </c:pt>
                <c:pt idx="259">
                  <c:v>2.6315789473684209E-2</c:v>
                </c:pt>
                <c:pt idx="260">
                  <c:v>2.6315789473684209E-2</c:v>
                </c:pt>
                <c:pt idx="261">
                  <c:v>2.6315789473684209E-2</c:v>
                </c:pt>
                <c:pt idx="262">
                  <c:v>2.6315789473684209E-2</c:v>
                </c:pt>
                <c:pt idx="263">
                  <c:v>2.6315789473684209E-2</c:v>
                </c:pt>
                <c:pt idx="264">
                  <c:v>2.6315789473684209E-2</c:v>
                </c:pt>
                <c:pt idx="265">
                  <c:v>2.564102564102564E-2</c:v>
                </c:pt>
                <c:pt idx="266">
                  <c:v>2.564102564102564E-2</c:v>
                </c:pt>
                <c:pt idx="267">
                  <c:v>2.564102564102564E-2</c:v>
                </c:pt>
                <c:pt idx="268">
                  <c:v>2.564102564102564E-2</c:v>
                </c:pt>
                <c:pt idx="269">
                  <c:v>2.564102564102564E-2</c:v>
                </c:pt>
                <c:pt idx="270">
                  <c:v>2.564102564102564E-2</c:v>
                </c:pt>
                <c:pt idx="271">
                  <c:v>2.564102564102564E-2</c:v>
                </c:pt>
                <c:pt idx="272">
                  <c:v>2.564102564102564E-2</c:v>
                </c:pt>
                <c:pt idx="273">
                  <c:v>2.5974025974025976E-2</c:v>
                </c:pt>
                <c:pt idx="274">
                  <c:v>2.5974025974025976E-2</c:v>
                </c:pt>
                <c:pt idx="275">
                  <c:v>2.5974025974025976E-2</c:v>
                </c:pt>
                <c:pt idx="276">
                  <c:v>1.2987012987012988E-2</c:v>
                </c:pt>
                <c:pt idx="277">
                  <c:v>1.2987012987012988E-2</c:v>
                </c:pt>
                <c:pt idx="278">
                  <c:v>1.2987012987012988E-2</c:v>
                </c:pt>
                <c:pt idx="279">
                  <c:v>1.282051282051282E-2</c:v>
                </c:pt>
                <c:pt idx="280">
                  <c:v>1.282051282051282E-2</c:v>
                </c:pt>
                <c:pt idx="281">
                  <c:v>1.282051282051282E-2</c:v>
                </c:pt>
                <c:pt idx="282">
                  <c:v>1.282051282051282E-2</c:v>
                </c:pt>
                <c:pt idx="283">
                  <c:v>1.282051282051282E-2</c:v>
                </c:pt>
                <c:pt idx="284">
                  <c:v>1.282051282051282E-2</c:v>
                </c:pt>
                <c:pt idx="285">
                  <c:v>1.2658227848101266E-2</c:v>
                </c:pt>
                <c:pt idx="286">
                  <c:v>1.2345679012345678E-2</c:v>
                </c:pt>
                <c:pt idx="287">
                  <c:v>1.2345679012345678E-2</c:v>
                </c:pt>
                <c:pt idx="288">
                  <c:v>1.2195121951219513E-2</c:v>
                </c:pt>
                <c:pt idx="289">
                  <c:v>1.2195121951219513E-2</c:v>
                </c:pt>
                <c:pt idx="290">
                  <c:v>1.2195121951219513E-2</c:v>
                </c:pt>
                <c:pt idx="291">
                  <c:v>1.2195121951219513E-2</c:v>
                </c:pt>
                <c:pt idx="292">
                  <c:v>1.2195121951219513E-2</c:v>
                </c:pt>
                <c:pt idx="293">
                  <c:v>1.2048192771084338E-2</c:v>
                </c:pt>
                <c:pt idx="294">
                  <c:v>1.2048192771084338E-2</c:v>
                </c:pt>
                <c:pt idx="295">
                  <c:v>1.2048192771084338E-2</c:v>
                </c:pt>
                <c:pt idx="296">
                  <c:v>1.2048192771084338E-2</c:v>
                </c:pt>
                <c:pt idx="297">
                  <c:v>1.1904761904761904E-2</c:v>
                </c:pt>
                <c:pt idx="298">
                  <c:v>1.1904761904761904E-2</c:v>
                </c:pt>
                <c:pt idx="299">
                  <c:v>1.1904761904761904E-2</c:v>
                </c:pt>
                <c:pt idx="300">
                  <c:v>1.1904761904761904E-2</c:v>
                </c:pt>
                <c:pt idx="301">
                  <c:v>1.1904761904761904E-2</c:v>
                </c:pt>
                <c:pt idx="302">
                  <c:v>1.1904761904761904E-2</c:v>
                </c:pt>
                <c:pt idx="303">
                  <c:v>1.1904761904761904E-2</c:v>
                </c:pt>
                <c:pt idx="304">
                  <c:v>1.2048192771084338E-2</c:v>
                </c:pt>
                <c:pt idx="305">
                  <c:v>1.1904761904761904E-2</c:v>
                </c:pt>
                <c:pt idx="306">
                  <c:v>1.282051282051282E-2</c:v>
                </c:pt>
                <c:pt idx="307">
                  <c:v>1.1904761904761904E-2</c:v>
                </c:pt>
                <c:pt idx="308">
                  <c:v>1.282051282051282E-2</c:v>
                </c:pt>
                <c:pt idx="309">
                  <c:v>1.1904761904761904E-2</c:v>
                </c:pt>
                <c:pt idx="310">
                  <c:v>1.2195121951219513E-2</c:v>
                </c:pt>
                <c:pt idx="311">
                  <c:v>1.2195121951219513E-2</c:v>
                </c:pt>
                <c:pt idx="312">
                  <c:v>1.2195121951219513E-2</c:v>
                </c:pt>
                <c:pt idx="313">
                  <c:v>1.2195121951219513E-2</c:v>
                </c:pt>
                <c:pt idx="314">
                  <c:v>1.2048192771084338E-2</c:v>
                </c:pt>
                <c:pt idx="315">
                  <c:v>1.2048192771084338E-2</c:v>
                </c:pt>
                <c:pt idx="316">
                  <c:v>1.2048192771084338E-2</c:v>
                </c:pt>
                <c:pt idx="317">
                  <c:v>1.2048192771084338E-2</c:v>
                </c:pt>
                <c:pt idx="318">
                  <c:v>1.2048192771084338E-2</c:v>
                </c:pt>
                <c:pt idx="319">
                  <c:v>1.1764705882352941E-2</c:v>
                </c:pt>
                <c:pt idx="320">
                  <c:v>1.1764705882352941E-2</c:v>
                </c:pt>
                <c:pt idx="321">
                  <c:v>1.1494252873563218E-2</c:v>
                </c:pt>
                <c:pt idx="322">
                  <c:v>1.1494252873563218E-2</c:v>
                </c:pt>
                <c:pt idx="323">
                  <c:v>1.1494252873563218E-2</c:v>
                </c:pt>
                <c:pt idx="324">
                  <c:v>1.1494252873563218E-2</c:v>
                </c:pt>
                <c:pt idx="325">
                  <c:v>1.1494252873563218E-2</c:v>
                </c:pt>
                <c:pt idx="326">
                  <c:v>1.1494252873563218E-2</c:v>
                </c:pt>
              </c:numCache>
            </c:numRef>
          </c:val>
          <c:smooth val="0"/>
        </c:ser>
        <c:ser>
          <c:idx val="1"/>
          <c:order val="1"/>
          <c:tx>
            <c:v>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slashCode_traces!$B$79:$LP$79</c:f>
              <c:numCache>
                <c:formatCode>0%</c:formatCode>
                <c:ptCount val="327"/>
                <c:pt idx="0">
                  <c:v>0.97872340425531912</c:v>
                </c:pt>
                <c:pt idx="1">
                  <c:v>0.91666666666666663</c:v>
                </c:pt>
                <c:pt idx="2">
                  <c:v>0.91666666666666663</c:v>
                </c:pt>
                <c:pt idx="3">
                  <c:v>0.91666666666666663</c:v>
                </c:pt>
                <c:pt idx="4">
                  <c:v>0.91666666666666663</c:v>
                </c:pt>
                <c:pt idx="5">
                  <c:v>0.91666666666666663</c:v>
                </c:pt>
                <c:pt idx="6">
                  <c:v>0.91666666666666663</c:v>
                </c:pt>
                <c:pt idx="7">
                  <c:v>0.91666666666666663</c:v>
                </c:pt>
                <c:pt idx="8">
                  <c:v>0.92</c:v>
                </c:pt>
                <c:pt idx="9">
                  <c:v>0.92</c:v>
                </c:pt>
                <c:pt idx="10">
                  <c:v>0.92</c:v>
                </c:pt>
                <c:pt idx="11">
                  <c:v>0.92</c:v>
                </c:pt>
                <c:pt idx="12">
                  <c:v>0.92307692307692313</c:v>
                </c:pt>
                <c:pt idx="13">
                  <c:v>0.92307692307692313</c:v>
                </c:pt>
                <c:pt idx="14">
                  <c:v>0.92307692307692313</c:v>
                </c:pt>
                <c:pt idx="15">
                  <c:v>0.92307692307692313</c:v>
                </c:pt>
                <c:pt idx="16">
                  <c:v>0.92307692307692313</c:v>
                </c:pt>
                <c:pt idx="17">
                  <c:v>0.92307692307692313</c:v>
                </c:pt>
                <c:pt idx="18">
                  <c:v>0.92307692307692313</c:v>
                </c:pt>
                <c:pt idx="19">
                  <c:v>0.92307692307692313</c:v>
                </c:pt>
                <c:pt idx="20">
                  <c:v>0.92307692307692313</c:v>
                </c:pt>
                <c:pt idx="21">
                  <c:v>0.92307692307692313</c:v>
                </c:pt>
                <c:pt idx="22">
                  <c:v>0.92307692307692313</c:v>
                </c:pt>
                <c:pt idx="23">
                  <c:v>0.92307692307692313</c:v>
                </c:pt>
                <c:pt idx="24">
                  <c:v>0.92307692307692313</c:v>
                </c:pt>
                <c:pt idx="25">
                  <c:v>0.92307692307692313</c:v>
                </c:pt>
                <c:pt idx="26">
                  <c:v>0.92307692307692313</c:v>
                </c:pt>
                <c:pt idx="27">
                  <c:v>0.92307692307692313</c:v>
                </c:pt>
                <c:pt idx="28">
                  <c:v>0.92307692307692313</c:v>
                </c:pt>
                <c:pt idx="29">
                  <c:v>0.92307692307692313</c:v>
                </c:pt>
                <c:pt idx="30">
                  <c:v>0.92307692307692313</c:v>
                </c:pt>
                <c:pt idx="31">
                  <c:v>0.92307692307692313</c:v>
                </c:pt>
                <c:pt idx="32">
                  <c:v>0.92307692307692313</c:v>
                </c:pt>
                <c:pt idx="33">
                  <c:v>0.92307692307692313</c:v>
                </c:pt>
                <c:pt idx="34">
                  <c:v>0.92307692307692313</c:v>
                </c:pt>
                <c:pt idx="35">
                  <c:v>0.92</c:v>
                </c:pt>
                <c:pt idx="36">
                  <c:v>0.92</c:v>
                </c:pt>
                <c:pt idx="37">
                  <c:v>0.92</c:v>
                </c:pt>
                <c:pt idx="38">
                  <c:v>0.92</c:v>
                </c:pt>
                <c:pt idx="39">
                  <c:v>0.92</c:v>
                </c:pt>
                <c:pt idx="40">
                  <c:v>0.92</c:v>
                </c:pt>
                <c:pt idx="41">
                  <c:v>0.92</c:v>
                </c:pt>
                <c:pt idx="42">
                  <c:v>0.92</c:v>
                </c:pt>
                <c:pt idx="43">
                  <c:v>0.92</c:v>
                </c:pt>
                <c:pt idx="44">
                  <c:v>0.92</c:v>
                </c:pt>
                <c:pt idx="45">
                  <c:v>0.92</c:v>
                </c:pt>
                <c:pt idx="46">
                  <c:v>0.92</c:v>
                </c:pt>
                <c:pt idx="47">
                  <c:v>0.92307692307692313</c:v>
                </c:pt>
                <c:pt idx="48">
                  <c:v>0.92307692307692313</c:v>
                </c:pt>
                <c:pt idx="49">
                  <c:v>0.92307692307692313</c:v>
                </c:pt>
                <c:pt idx="50">
                  <c:v>0.92307692307692313</c:v>
                </c:pt>
                <c:pt idx="51">
                  <c:v>0.92307692307692313</c:v>
                </c:pt>
                <c:pt idx="52">
                  <c:v>0.92307692307692313</c:v>
                </c:pt>
                <c:pt idx="53">
                  <c:v>0.92307692307692313</c:v>
                </c:pt>
                <c:pt idx="54">
                  <c:v>0.92307692307692313</c:v>
                </c:pt>
                <c:pt idx="55">
                  <c:v>0.92307692307692313</c:v>
                </c:pt>
                <c:pt idx="56">
                  <c:v>0.92307692307692313</c:v>
                </c:pt>
                <c:pt idx="57">
                  <c:v>0.92307692307692313</c:v>
                </c:pt>
                <c:pt idx="58">
                  <c:v>0.92307692307692313</c:v>
                </c:pt>
                <c:pt idx="59">
                  <c:v>0.92307692307692313</c:v>
                </c:pt>
                <c:pt idx="60">
                  <c:v>0.92307692307692313</c:v>
                </c:pt>
                <c:pt idx="61">
                  <c:v>0.92307692307692313</c:v>
                </c:pt>
                <c:pt idx="62">
                  <c:v>0.92307692307692313</c:v>
                </c:pt>
                <c:pt idx="63">
                  <c:v>0.92307692307692313</c:v>
                </c:pt>
                <c:pt idx="64">
                  <c:v>0.92307692307692313</c:v>
                </c:pt>
                <c:pt idx="65">
                  <c:v>0.92307692307692313</c:v>
                </c:pt>
                <c:pt idx="66">
                  <c:v>0.92307692307692313</c:v>
                </c:pt>
                <c:pt idx="67">
                  <c:v>0.92307692307692313</c:v>
                </c:pt>
                <c:pt idx="68">
                  <c:v>0.92307692307692313</c:v>
                </c:pt>
                <c:pt idx="69">
                  <c:v>0.92592592592592593</c:v>
                </c:pt>
                <c:pt idx="70">
                  <c:v>0.9285714285714286</c:v>
                </c:pt>
                <c:pt idx="71">
                  <c:v>0.9285714285714286</c:v>
                </c:pt>
                <c:pt idx="72">
                  <c:v>0</c:v>
                </c:pt>
                <c:pt idx="73">
                  <c:v>0</c:v>
                </c:pt>
                <c:pt idx="74">
                  <c:v>0.92307692307692313</c:v>
                </c:pt>
                <c:pt idx="75">
                  <c:v>0.92307692307692313</c:v>
                </c:pt>
                <c:pt idx="76">
                  <c:v>0.92307692307692313</c:v>
                </c:pt>
                <c:pt idx="77">
                  <c:v>0.92307692307692313</c:v>
                </c:pt>
                <c:pt idx="78">
                  <c:v>0.92307692307692313</c:v>
                </c:pt>
                <c:pt idx="79">
                  <c:v>0.92592592592592593</c:v>
                </c:pt>
                <c:pt idx="80">
                  <c:v>0.9285714285714286</c:v>
                </c:pt>
                <c:pt idx="81">
                  <c:v>0.9285714285714286</c:v>
                </c:pt>
                <c:pt idx="82">
                  <c:v>0.9285714285714286</c:v>
                </c:pt>
                <c:pt idx="83">
                  <c:v>0.89655172413793105</c:v>
                </c:pt>
                <c:pt idx="84">
                  <c:v>0.9</c:v>
                </c:pt>
                <c:pt idx="85">
                  <c:v>0.9</c:v>
                </c:pt>
                <c:pt idx="86">
                  <c:v>0.90625</c:v>
                </c:pt>
                <c:pt idx="87">
                  <c:v>0.90625</c:v>
                </c:pt>
                <c:pt idx="88">
                  <c:v>0.90625</c:v>
                </c:pt>
                <c:pt idx="89">
                  <c:v>0.90625</c:v>
                </c:pt>
                <c:pt idx="90">
                  <c:v>0.90625</c:v>
                </c:pt>
                <c:pt idx="91">
                  <c:v>0.90625</c:v>
                </c:pt>
                <c:pt idx="92">
                  <c:v>0.90625</c:v>
                </c:pt>
                <c:pt idx="93">
                  <c:v>0.90625</c:v>
                </c:pt>
                <c:pt idx="94">
                  <c:v>0.90625</c:v>
                </c:pt>
                <c:pt idx="95">
                  <c:v>0.90625</c:v>
                </c:pt>
                <c:pt idx="96">
                  <c:v>0.90625</c:v>
                </c:pt>
                <c:pt idx="97">
                  <c:v>0.90625</c:v>
                </c:pt>
                <c:pt idx="98">
                  <c:v>0.90625</c:v>
                </c:pt>
                <c:pt idx="99">
                  <c:v>0.90625</c:v>
                </c:pt>
                <c:pt idx="100">
                  <c:v>0.90625</c:v>
                </c:pt>
                <c:pt idx="101">
                  <c:v>0.90909090909090906</c:v>
                </c:pt>
                <c:pt idx="102">
                  <c:v>0.90909090909090906</c:v>
                </c:pt>
                <c:pt idx="103">
                  <c:v>0.91176470588235292</c:v>
                </c:pt>
                <c:pt idx="104">
                  <c:v>0.91176470588235292</c:v>
                </c:pt>
                <c:pt idx="105">
                  <c:v>0.91176470588235292</c:v>
                </c:pt>
                <c:pt idx="106">
                  <c:v>0.91176470588235292</c:v>
                </c:pt>
                <c:pt idx="107">
                  <c:v>0.91176470588235292</c:v>
                </c:pt>
                <c:pt idx="108">
                  <c:v>0.91176470588235292</c:v>
                </c:pt>
                <c:pt idx="109">
                  <c:v>0.97222222222222221</c:v>
                </c:pt>
                <c:pt idx="110">
                  <c:v>0.97297297297297303</c:v>
                </c:pt>
                <c:pt idx="111">
                  <c:v>0.97297297297297303</c:v>
                </c:pt>
                <c:pt idx="112">
                  <c:v>0.97297297297297303</c:v>
                </c:pt>
                <c:pt idx="113">
                  <c:v>0.97297297297297303</c:v>
                </c:pt>
                <c:pt idx="114">
                  <c:v>0.97297297297297303</c:v>
                </c:pt>
                <c:pt idx="115">
                  <c:v>0.97368421052631582</c:v>
                </c:pt>
                <c:pt idx="116">
                  <c:v>0.97368421052631582</c:v>
                </c:pt>
                <c:pt idx="117">
                  <c:v>0.97368421052631582</c:v>
                </c:pt>
                <c:pt idx="118">
                  <c:v>0.97368421052631582</c:v>
                </c:pt>
                <c:pt idx="119">
                  <c:v>0.97368421052631582</c:v>
                </c:pt>
                <c:pt idx="120">
                  <c:v>0.97368421052631582</c:v>
                </c:pt>
                <c:pt idx="121">
                  <c:v>0.97368421052631582</c:v>
                </c:pt>
                <c:pt idx="122">
                  <c:v>0.97368421052631582</c:v>
                </c:pt>
                <c:pt idx="123">
                  <c:v>0.97368421052631582</c:v>
                </c:pt>
                <c:pt idx="124">
                  <c:v>0.97435897435897434</c:v>
                </c:pt>
                <c:pt idx="125">
                  <c:v>0.97435897435897434</c:v>
                </c:pt>
                <c:pt idx="126">
                  <c:v>0.97435897435897434</c:v>
                </c:pt>
                <c:pt idx="127">
                  <c:v>0.97435897435897434</c:v>
                </c:pt>
                <c:pt idx="128">
                  <c:v>0.97435897435897434</c:v>
                </c:pt>
                <c:pt idx="129">
                  <c:v>0.97435897435897434</c:v>
                </c:pt>
                <c:pt idx="130">
                  <c:v>0.97435897435897434</c:v>
                </c:pt>
                <c:pt idx="131">
                  <c:v>0.97435897435897434</c:v>
                </c:pt>
                <c:pt idx="132">
                  <c:v>0.97435897435897434</c:v>
                </c:pt>
                <c:pt idx="133">
                  <c:v>0.97435897435897434</c:v>
                </c:pt>
                <c:pt idx="134">
                  <c:v>0.97435897435897434</c:v>
                </c:pt>
                <c:pt idx="135">
                  <c:v>0.97435897435897434</c:v>
                </c:pt>
                <c:pt idx="136">
                  <c:v>0.97560975609756095</c:v>
                </c:pt>
                <c:pt idx="137">
                  <c:v>0.97560975609756095</c:v>
                </c:pt>
                <c:pt idx="138">
                  <c:v>0.97560975609756095</c:v>
                </c:pt>
                <c:pt idx="139">
                  <c:v>0.97560975609756095</c:v>
                </c:pt>
                <c:pt idx="140">
                  <c:v>0.97560975609756095</c:v>
                </c:pt>
                <c:pt idx="141">
                  <c:v>0.97560975609756095</c:v>
                </c:pt>
                <c:pt idx="142">
                  <c:v>0.97560975609756095</c:v>
                </c:pt>
                <c:pt idx="143">
                  <c:v>0.97560975609756095</c:v>
                </c:pt>
                <c:pt idx="144">
                  <c:v>0.97560975609756095</c:v>
                </c:pt>
                <c:pt idx="145">
                  <c:v>0.97560975609756095</c:v>
                </c:pt>
                <c:pt idx="146">
                  <c:v>0.97560975609756095</c:v>
                </c:pt>
                <c:pt idx="147">
                  <c:v>0.97560975609756095</c:v>
                </c:pt>
                <c:pt idx="148">
                  <c:v>0.97560975609756095</c:v>
                </c:pt>
                <c:pt idx="149">
                  <c:v>0.97560975609756095</c:v>
                </c:pt>
                <c:pt idx="150">
                  <c:v>0.97560975609756095</c:v>
                </c:pt>
                <c:pt idx="151">
                  <c:v>0.97560975609756095</c:v>
                </c:pt>
                <c:pt idx="152">
                  <c:v>0.97560975609756095</c:v>
                </c:pt>
                <c:pt idx="153">
                  <c:v>0.97560975609756095</c:v>
                </c:pt>
                <c:pt idx="154">
                  <c:v>0.97560975609756095</c:v>
                </c:pt>
                <c:pt idx="155">
                  <c:v>0.97560975609756095</c:v>
                </c:pt>
                <c:pt idx="156">
                  <c:v>0.97560975609756095</c:v>
                </c:pt>
                <c:pt idx="157">
                  <c:v>0.97560975609756095</c:v>
                </c:pt>
                <c:pt idx="158">
                  <c:v>0.97560975609756095</c:v>
                </c:pt>
                <c:pt idx="159">
                  <c:v>0.97560975609756095</c:v>
                </c:pt>
                <c:pt idx="160">
                  <c:v>0.97560975609756095</c:v>
                </c:pt>
                <c:pt idx="161">
                  <c:v>0.97560975609756095</c:v>
                </c:pt>
                <c:pt idx="162">
                  <c:v>0.97560975609756095</c:v>
                </c:pt>
                <c:pt idx="163">
                  <c:v>0.97560975609756095</c:v>
                </c:pt>
                <c:pt idx="164">
                  <c:v>0.97560975609756095</c:v>
                </c:pt>
                <c:pt idx="165">
                  <c:v>0.97560975609756095</c:v>
                </c:pt>
                <c:pt idx="166">
                  <c:v>0.97560975609756095</c:v>
                </c:pt>
                <c:pt idx="167">
                  <c:v>0.97560975609756095</c:v>
                </c:pt>
                <c:pt idx="168">
                  <c:v>0.97560975609756095</c:v>
                </c:pt>
                <c:pt idx="169">
                  <c:v>0.97560975609756095</c:v>
                </c:pt>
                <c:pt idx="170">
                  <c:v>0.97560975609756095</c:v>
                </c:pt>
                <c:pt idx="171">
                  <c:v>0.97560975609756095</c:v>
                </c:pt>
                <c:pt idx="172">
                  <c:v>0.97560975609756095</c:v>
                </c:pt>
                <c:pt idx="173">
                  <c:v>0.97560975609756095</c:v>
                </c:pt>
                <c:pt idx="174">
                  <c:v>0.97560975609756095</c:v>
                </c:pt>
                <c:pt idx="175">
                  <c:v>0.97560975609756095</c:v>
                </c:pt>
                <c:pt idx="176">
                  <c:v>0.97560975609756095</c:v>
                </c:pt>
                <c:pt idx="177">
                  <c:v>0.97560975609756095</c:v>
                </c:pt>
                <c:pt idx="178">
                  <c:v>0.97560975609756095</c:v>
                </c:pt>
                <c:pt idx="179">
                  <c:v>0.97560975609756095</c:v>
                </c:pt>
                <c:pt idx="180">
                  <c:v>0.97560975609756095</c:v>
                </c:pt>
                <c:pt idx="181">
                  <c:v>0.97560975609756095</c:v>
                </c:pt>
                <c:pt idx="182">
                  <c:v>0.97560975609756095</c:v>
                </c:pt>
                <c:pt idx="183">
                  <c:v>0.97560975609756095</c:v>
                </c:pt>
                <c:pt idx="184">
                  <c:v>0.97560975609756095</c:v>
                </c:pt>
                <c:pt idx="185">
                  <c:v>0.97560975609756095</c:v>
                </c:pt>
                <c:pt idx="186">
                  <c:v>0.97560975609756095</c:v>
                </c:pt>
                <c:pt idx="187">
                  <c:v>0.97560975609756095</c:v>
                </c:pt>
                <c:pt idx="188">
                  <c:v>0.84210526315789469</c:v>
                </c:pt>
                <c:pt idx="189">
                  <c:v>0.84210526315789469</c:v>
                </c:pt>
                <c:pt idx="190">
                  <c:v>0.84210526315789469</c:v>
                </c:pt>
                <c:pt idx="191">
                  <c:v>0.84210526315789469</c:v>
                </c:pt>
                <c:pt idx="192">
                  <c:v>0.84210526315789469</c:v>
                </c:pt>
                <c:pt idx="193">
                  <c:v>0.84210526315789469</c:v>
                </c:pt>
                <c:pt idx="194">
                  <c:v>0.84210526315789469</c:v>
                </c:pt>
                <c:pt idx="195">
                  <c:v>0.84210526315789469</c:v>
                </c:pt>
                <c:pt idx="196">
                  <c:v>0.84210526315789469</c:v>
                </c:pt>
                <c:pt idx="197">
                  <c:v>0.84210526315789469</c:v>
                </c:pt>
                <c:pt idx="198">
                  <c:v>0.84210526315789469</c:v>
                </c:pt>
                <c:pt idx="199">
                  <c:v>0.84210526315789469</c:v>
                </c:pt>
                <c:pt idx="200">
                  <c:v>0.84210526315789469</c:v>
                </c:pt>
                <c:pt idx="201">
                  <c:v>0.84210526315789469</c:v>
                </c:pt>
                <c:pt idx="202">
                  <c:v>0.84210526315789469</c:v>
                </c:pt>
                <c:pt idx="203">
                  <c:v>0.84210526315789469</c:v>
                </c:pt>
                <c:pt idx="204">
                  <c:v>0.84210526315789469</c:v>
                </c:pt>
                <c:pt idx="205">
                  <c:v>0.84210526315789469</c:v>
                </c:pt>
                <c:pt idx="206">
                  <c:v>0.84210526315789469</c:v>
                </c:pt>
                <c:pt idx="207">
                  <c:v>0.84210526315789469</c:v>
                </c:pt>
                <c:pt idx="208">
                  <c:v>0.84210526315789469</c:v>
                </c:pt>
                <c:pt idx="209">
                  <c:v>0.84210526315789469</c:v>
                </c:pt>
                <c:pt idx="210">
                  <c:v>0.84210526315789469</c:v>
                </c:pt>
                <c:pt idx="211">
                  <c:v>0.84210526315789469</c:v>
                </c:pt>
                <c:pt idx="212">
                  <c:v>0.84210526315789469</c:v>
                </c:pt>
                <c:pt idx="213">
                  <c:v>0.84210526315789469</c:v>
                </c:pt>
                <c:pt idx="214">
                  <c:v>0.84210526315789469</c:v>
                </c:pt>
                <c:pt idx="215">
                  <c:v>0.84210526315789469</c:v>
                </c:pt>
                <c:pt idx="216">
                  <c:v>0.84210526315789469</c:v>
                </c:pt>
                <c:pt idx="217">
                  <c:v>0.84210526315789469</c:v>
                </c:pt>
                <c:pt idx="218">
                  <c:v>0.84210526315789469</c:v>
                </c:pt>
                <c:pt idx="219">
                  <c:v>0.66666666666666663</c:v>
                </c:pt>
                <c:pt idx="220">
                  <c:v>0.66666666666666663</c:v>
                </c:pt>
                <c:pt idx="221">
                  <c:v>0.66666666666666663</c:v>
                </c:pt>
                <c:pt idx="222">
                  <c:v>0.66666666666666663</c:v>
                </c:pt>
                <c:pt idx="223">
                  <c:v>0.66666666666666663</c:v>
                </c:pt>
                <c:pt idx="224">
                  <c:v>0.66666666666666663</c:v>
                </c:pt>
                <c:pt idx="225">
                  <c:v>0.66666666666666663</c:v>
                </c:pt>
                <c:pt idx="226">
                  <c:v>0.66666666666666663</c:v>
                </c:pt>
                <c:pt idx="227">
                  <c:v>0.66666666666666663</c:v>
                </c:pt>
                <c:pt idx="228">
                  <c:v>0.66666666666666663</c:v>
                </c:pt>
                <c:pt idx="229">
                  <c:v>0.66666666666666663</c:v>
                </c:pt>
                <c:pt idx="230">
                  <c:v>0.6</c:v>
                </c:pt>
                <c:pt idx="231">
                  <c:v>0.55555555555555558</c:v>
                </c:pt>
                <c:pt idx="232">
                  <c:v>0.55555555555555558</c:v>
                </c:pt>
                <c:pt idx="233">
                  <c:v>0.55555555555555558</c:v>
                </c:pt>
                <c:pt idx="234">
                  <c:v>0.55555555555555558</c:v>
                </c:pt>
                <c:pt idx="235">
                  <c:v>0.55555555555555558</c:v>
                </c:pt>
                <c:pt idx="236">
                  <c:v>0.55555555555555558</c:v>
                </c:pt>
                <c:pt idx="237">
                  <c:v>0.55555555555555558</c:v>
                </c:pt>
                <c:pt idx="238">
                  <c:v>0.55555555555555558</c:v>
                </c:pt>
                <c:pt idx="239">
                  <c:v>0.55555555555555558</c:v>
                </c:pt>
                <c:pt idx="240">
                  <c:v>0.55555555555555558</c:v>
                </c:pt>
                <c:pt idx="241">
                  <c:v>0.55555555555555558</c:v>
                </c:pt>
                <c:pt idx="242">
                  <c:v>0.5</c:v>
                </c:pt>
                <c:pt idx="243">
                  <c:v>0.5</c:v>
                </c:pt>
                <c:pt idx="244">
                  <c:v>0.5</c:v>
                </c:pt>
                <c:pt idx="245">
                  <c:v>0.4</c:v>
                </c:pt>
                <c:pt idx="246">
                  <c:v>0.4</c:v>
                </c:pt>
                <c:pt idx="247">
                  <c:v>0.4</c:v>
                </c:pt>
                <c:pt idx="248">
                  <c:v>0.4</c:v>
                </c:pt>
                <c:pt idx="249">
                  <c:v>0.4</c:v>
                </c:pt>
                <c:pt idx="250">
                  <c:v>0.4</c:v>
                </c:pt>
                <c:pt idx="251">
                  <c:v>0.4</c:v>
                </c:pt>
                <c:pt idx="252">
                  <c:v>0.4</c:v>
                </c:pt>
                <c:pt idx="253">
                  <c:v>0.5</c:v>
                </c:pt>
                <c:pt idx="254">
                  <c:v>0.5</c:v>
                </c:pt>
                <c:pt idx="255">
                  <c:v>0.5</c:v>
                </c:pt>
                <c:pt idx="256">
                  <c:v>0.5</c:v>
                </c:pt>
                <c:pt idx="257">
                  <c:v>0.33333333333333331</c:v>
                </c:pt>
                <c:pt idx="258">
                  <c:v>0.33333333333333331</c:v>
                </c:pt>
                <c:pt idx="259">
                  <c:v>0.33333333333333331</c:v>
                </c:pt>
                <c:pt idx="260">
                  <c:v>0.33333333333333331</c:v>
                </c:pt>
                <c:pt idx="261">
                  <c:v>0.33333333333333331</c:v>
                </c:pt>
                <c:pt idx="262">
                  <c:v>0.33333333333333331</c:v>
                </c:pt>
                <c:pt idx="263">
                  <c:v>0.33333333333333331</c:v>
                </c:pt>
                <c:pt idx="264">
                  <c:v>0.33333333333333331</c:v>
                </c:pt>
                <c:pt idx="265">
                  <c:v>0.33333333333333331</c:v>
                </c:pt>
                <c:pt idx="266">
                  <c:v>0.33333333333333331</c:v>
                </c:pt>
                <c:pt idx="267">
                  <c:v>0.33333333333333331</c:v>
                </c:pt>
                <c:pt idx="268">
                  <c:v>0.33333333333333331</c:v>
                </c:pt>
                <c:pt idx="269">
                  <c:v>0.33333333333333331</c:v>
                </c:pt>
                <c:pt idx="270">
                  <c:v>0.33333333333333331</c:v>
                </c:pt>
                <c:pt idx="271">
                  <c:v>0.5</c:v>
                </c:pt>
                <c:pt idx="272">
                  <c:v>0.5</c:v>
                </c:pt>
                <c:pt idx="273">
                  <c:v>0.5</c:v>
                </c:pt>
                <c:pt idx="274">
                  <c:v>0.5</c:v>
                </c:pt>
                <c:pt idx="275">
                  <c:v>0.5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12832"/>
        <c:axId val="477399296"/>
      </c:lineChart>
      <c:catAx>
        <c:axId val="47711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399296"/>
        <c:crosses val="autoZero"/>
        <c:auto val="1"/>
        <c:lblAlgn val="ctr"/>
        <c:lblOffset val="100"/>
        <c:noMultiLvlLbl val="0"/>
      </c:catAx>
      <c:valAx>
        <c:axId val="4773992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11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129179196625353"/>
          <c:y val="0.21817074948964713"/>
          <c:w val="0.12494018114036902"/>
          <c:h val="0.15625109361329853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SlashCode: Number of Nodes over time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322480579630504E-2"/>
          <c:y val="0.13975254977418419"/>
          <c:w val="0.88911928107743898"/>
          <c:h val="0.628085899723837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slashCode_traces!$C$64:$LP$64</c:f>
              <c:numCache>
                <c:formatCode>General</c:formatCode>
                <c:ptCount val="326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79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100</c:v>
                </c:pt>
                <c:pt idx="27">
                  <c:v>101</c:v>
                </c:pt>
                <c:pt idx="28">
                  <c:v>102</c:v>
                </c:pt>
                <c:pt idx="29">
                  <c:v>103</c:v>
                </c:pt>
                <c:pt idx="30">
                  <c:v>104</c:v>
                </c:pt>
                <c:pt idx="31">
                  <c:v>105</c:v>
                </c:pt>
                <c:pt idx="32">
                  <c:v>106</c:v>
                </c:pt>
                <c:pt idx="33">
                  <c:v>107</c:v>
                </c:pt>
                <c:pt idx="34">
                  <c:v>108</c:v>
                </c:pt>
                <c:pt idx="35">
                  <c:v>109</c:v>
                </c:pt>
                <c:pt idx="36">
                  <c:v>110</c:v>
                </c:pt>
                <c:pt idx="37">
                  <c:v>111</c:v>
                </c:pt>
                <c:pt idx="38">
                  <c:v>112</c:v>
                </c:pt>
                <c:pt idx="39">
                  <c:v>113</c:v>
                </c:pt>
                <c:pt idx="40">
                  <c:v>114</c:v>
                </c:pt>
                <c:pt idx="41">
                  <c:v>115</c:v>
                </c:pt>
                <c:pt idx="42">
                  <c:v>116</c:v>
                </c:pt>
                <c:pt idx="43">
                  <c:v>117</c:v>
                </c:pt>
                <c:pt idx="44">
                  <c:v>118</c:v>
                </c:pt>
                <c:pt idx="45">
                  <c:v>119</c:v>
                </c:pt>
                <c:pt idx="46">
                  <c:v>120</c:v>
                </c:pt>
                <c:pt idx="47">
                  <c:v>121</c:v>
                </c:pt>
                <c:pt idx="48">
                  <c:v>122</c:v>
                </c:pt>
                <c:pt idx="49">
                  <c:v>123</c:v>
                </c:pt>
                <c:pt idx="50">
                  <c:v>124</c:v>
                </c:pt>
                <c:pt idx="51">
                  <c:v>125</c:v>
                </c:pt>
                <c:pt idx="52">
                  <c:v>126</c:v>
                </c:pt>
                <c:pt idx="53">
                  <c:v>127</c:v>
                </c:pt>
                <c:pt idx="54">
                  <c:v>128</c:v>
                </c:pt>
                <c:pt idx="55">
                  <c:v>129</c:v>
                </c:pt>
                <c:pt idx="56">
                  <c:v>130</c:v>
                </c:pt>
                <c:pt idx="57">
                  <c:v>131</c:v>
                </c:pt>
                <c:pt idx="58">
                  <c:v>132</c:v>
                </c:pt>
                <c:pt idx="59">
                  <c:v>133</c:v>
                </c:pt>
                <c:pt idx="60">
                  <c:v>134</c:v>
                </c:pt>
                <c:pt idx="61">
                  <c:v>135</c:v>
                </c:pt>
                <c:pt idx="62">
                  <c:v>136</c:v>
                </c:pt>
                <c:pt idx="63">
                  <c:v>137</c:v>
                </c:pt>
                <c:pt idx="64">
                  <c:v>138</c:v>
                </c:pt>
                <c:pt idx="65">
                  <c:v>139</c:v>
                </c:pt>
                <c:pt idx="66">
                  <c:v>140</c:v>
                </c:pt>
                <c:pt idx="67">
                  <c:v>141</c:v>
                </c:pt>
                <c:pt idx="68">
                  <c:v>142</c:v>
                </c:pt>
                <c:pt idx="69">
                  <c:v>143</c:v>
                </c:pt>
                <c:pt idx="70">
                  <c:v>144</c:v>
                </c:pt>
                <c:pt idx="71">
                  <c:v>145</c:v>
                </c:pt>
                <c:pt idx="72">
                  <c:v>146</c:v>
                </c:pt>
                <c:pt idx="73">
                  <c:v>147</c:v>
                </c:pt>
                <c:pt idx="74">
                  <c:v>148</c:v>
                </c:pt>
                <c:pt idx="75">
                  <c:v>149</c:v>
                </c:pt>
                <c:pt idx="76">
                  <c:v>150</c:v>
                </c:pt>
                <c:pt idx="77">
                  <c:v>151</c:v>
                </c:pt>
                <c:pt idx="78">
                  <c:v>152</c:v>
                </c:pt>
                <c:pt idx="79">
                  <c:v>153</c:v>
                </c:pt>
                <c:pt idx="80">
                  <c:v>154</c:v>
                </c:pt>
                <c:pt idx="81">
                  <c:v>155</c:v>
                </c:pt>
                <c:pt idx="82">
                  <c:v>156</c:v>
                </c:pt>
                <c:pt idx="83">
                  <c:v>157</c:v>
                </c:pt>
                <c:pt idx="84">
                  <c:v>158</c:v>
                </c:pt>
                <c:pt idx="85">
                  <c:v>159</c:v>
                </c:pt>
                <c:pt idx="86">
                  <c:v>160</c:v>
                </c:pt>
                <c:pt idx="87">
                  <c:v>161</c:v>
                </c:pt>
                <c:pt idx="88">
                  <c:v>162</c:v>
                </c:pt>
                <c:pt idx="89">
                  <c:v>163</c:v>
                </c:pt>
                <c:pt idx="90">
                  <c:v>164</c:v>
                </c:pt>
                <c:pt idx="91">
                  <c:v>165</c:v>
                </c:pt>
                <c:pt idx="92">
                  <c:v>166</c:v>
                </c:pt>
                <c:pt idx="93">
                  <c:v>167</c:v>
                </c:pt>
                <c:pt idx="94">
                  <c:v>168</c:v>
                </c:pt>
                <c:pt idx="95">
                  <c:v>169</c:v>
                </c:pt>
                <c:pt idx="96">
                  <c:v>170</c:v>
                </c:pt>
                <c:pt idx="97">
                  <c:v>171</c:v>
                </c:pt>
                <c:pt idx="98">
                  <c:v>172</c:v>
                </c:pt>
                <c:pt idx="99">
                  <c:v>173</c:v>
                </c:pt>
                <c:pt idx="100">
                  <c:v>174</c:v>
                </c:pt>
                <c:pt idx="101">
                  <c:v>175</c:v>
                </c:pt>
                <c:pt idx="102">
                  <c:v>176</c:v>
                </c:pt>
                <c:pt idx="103">
                  <c:v>177</c:v>
                </c:pt>
                <c:pt idx="104">
                  <c:v>178</c:v>
                </c:pt>
                <c:pt idx="105">
                  <c:v>179</c:v>
                </c:pt>
                <c:pt idx="106">
                  <c:v>180</c:v>
                </c:pt>
                <c:pt idx="107">
                  <c:v>181</c:v>
                </c:pt>
                <c:pt idx="108">
                  <c:v>182</c:v>
                </c:pt>
                <c:pt idx="109">
                  <c:v>183</c:v>
                </c:pt>
                <c:pt idx="110">
                  <c:v>184</c:v>
                </c:pt>
                <c:pt idx="111">
                  <c:v>185</c:v>
                </c:pt>
                <c:pt idx="112">
                  <c:v>186</c:v>
                </c:pt>
                <c:pt idx="113">
                  <c:v>187</c:v>
                </c:pt>
                <c:pt idx="114">
                  <c:v>188</c:v>
                </c:pt>
                <c:pt idx="115">
                  <c:v>189</c:v>
                </c:pt>
                <c:pt idx="116">
                  <c:v>190</c:v>
                </c:pt>
                <c:pt idx="117">
                  <c:v>191</c:v>
                </c:pt>
                <c:pt idx="118">
                  <c:v>192</c:v>
                </c:pt>
                <c:pt idx="119">
                  <c:v>193</c:v>
                </c:pt>
                <c:pt idx="120">
                  <c:v>194</c:v>
                </c:pt>
                <c:pt idx="121">
                  <c:v>195</c:v>
                </c:pt>
                <c:pt idx="122">
                  <c:v>196</c:v>
                </c:pt>
                <c:pt idx="123">
                  <c:v>197</c:v>
                </c:pt>
                <c:pt idx="124">
                  <c:v>198</c:v>
                </c:pt>
                <c:pt idx="125">
                  <c:v>199</c:v>
                </c:pt>
                <c:pt idx="126">
                  <c:v>200</c:v>
                </c:pt>
                <c:pt idx="127">
                  <c:v>201</c:v>
                </c:pt>
                <c:pt idx="128">
                  <c:v>202</c:v>
                </c:pt>
                <c:pt idx="129">
                  <c:v>203</c:v>
                </c:pt>
                <c:pt idx="130">
                  <c:v>204</c:v>
                </c:pt>
                <c:pt idx="131">
                  <c:v>205</c:v>
                </c:pt>
                <c:pt idx="132">
                  <c:v>206</c:v>
                </c:pt>
                <c:pt idx="133">
                  <c:v>207</c:v>
                </c:pt>
                <c:pt idx="134">
                  <c:v>208</c:v>
                </c:pt>
                <c:pt idx="135">
                  <c:v>209</c:v>
                </c:pt>
                <c:pt idx="136">
                  <c:v>210</c:v>
                </c:pt>
                <c:pt idx="137">
                  <c:v>211</c:v>
                </c:pt>
                <c:pt idx="138">
                  <c:v>212</c:v>
                </c:pt>
                <c:pt idx="139">
                  <c:v>213</c:v>
                </c:pt>
                <c:pt idx="140">
                  <c:v>214</c:v>
                </c:pt>
                <c:pt idx="141">
                  <c:v>215</c:v>
                </c:pt>
                <c:pt idx="142">
                  <c:v>216</c:v>
                </c:pt>
                <c:pt idx="143">
                  <c:v>217</c:v>
                </c:pt>
                <c:pt idx="144">
                  <c:v>218</c:v>
                </c:pt>
                <c:pt idx="145">
                  <c:v>219</c:v>
                </c:pt>
                <c:pt idx="146">
                  <c:v>220</c:v>
                </c:pt>
                <c:pt idx="147">
                  <c:v>221</c:v>
                </c:pt>
                <c:pt idx="148">
                  <c:v>222</c:v>
                </c:pt>
                <c:pt idx="149">
                  <c:v>223</c:v>
                </c:pt>
                <c:pt idx="150">
                  <c:v>224</c:v>
                </c:pt>
                <c:pt idx="151">
                  <c:v>225</c:v>
                </c:pt>
                <c:pt idx="152">
                  <c:v>226</c:v>
                </c:pt>
                <c:pt idx="153">
                  <c:v>227</c:v>
                </c:pt>
                <c:pt idx="154">
                  <c:v>228</c:v>
                </c:pt>
                <c:pt idx="155">
                  <c:v>229</c:v>
                </c:pt>
                <c:pt idx="156">
                  <c:v>230</c:v>
                </c:pt>
                <c:pt idx="157">
                  <c:v>231</c:v>
                </c:pt>
                <c:pt idx="158">
                  <c:v>232</c:v>
                </c:pt>
                <c:pt idx="159">
                  <c:v>233</c:v>
                </c:pt>
                <c:pt idx="160">
                  <c:v>234</c:v>
                </c:pt>
                <c:pt idx="161">
                  <c:v>235</c:v>
                </c:pt>
                <c:pt idx="162">
                  <c:v>236</c:v>
                </c:pt>
                <c:pt idx="163">
                  <c:v>237</c:v>
                </c:pt>
                <c:pt idx="164">
                  <c:v>238</c:v>
                </c:pt>
                <c:pt idx="165">
                  <c:v>239</c:v>
                </c:pt>
                <c:pt idx="166">
                  <c:v>240</c:v>
                </c:pt>
                <c:pt idx="167">
                  <c:v>241</c:v>
                </c:pt>
                <c:pt idx="168">
                  <c:v>242</c:v>
                </c:pt>
                <c:pt idx="169">
                  <c:v>243</c:v>
                </c:pt>
                <c:pt idx="170">
                  <c:v>244</c:v>
                </c:pt>
                <c:pt idx="171">
                  <c:v>245</c:v>
                </c:pt>
                <c:pt idx="172">
                  <c:v>246</c:v>
                </c:pt>
                <c:pt idx="173">
                  <c:v>247</c:v>
                </c:pt>
                <c:pt idx="174">
                  <c:v>248</c:v>
                </c:pt>
                <c:pt idx="175">
                  <c:v>249</c:v>
                </c:pt>
                <c:pt idx="176">
                  <c:v>250</c:v>
                </c:pt>
                <c:pt idx="177">
                  <c:v>251</c:v>
                </c:pt>
                <c:pt idx="178">
                  <c:v>252</c:v>
                </c:pt>
                <c:pt idx="179">
                  <c:v>253</c:v>
                </c:pt>
                <c:pt idx="180">
                  <c:v>254</c:v>
                </c:pt>
                <c:pt idx="181">
                  <c:v>255</c:v>
                </c:pt>
                <c:pt idx="182">
                  <c:v>256</c:v>
                </c:pt>
                <c:pt idx="183">
                  <c:v>257</c:v>
                </c:pt>
                <c:pt idx="184">
                  <c:v>258</c:v>
                </c:pt>
                <c:pt idx="185">
                  <c:v>259</c:v>
                </c:pt>
                <c:pt idx="186">
                  <c:v>260</c:v>
                </c:pt>
                <c:pt idx="187">
                  <c:v>261</c:v>
                </c:pt>
                <c:pt idx="188">
                  <c:v>262</c:v>
                </c:pt>
                <c:pt idx="189">
                  <c:v>263</c:v>
                </c:pt>
                <c:pt idx="190">
                  <c:v>264</c:v>
                </c:pt>
                <c:pt idx="191">
                  <c:v>265</c:v>
                </c:pt>
                <c:pt idx="192">
                  <c:v>266</c:v>
                </c:pt>
                <c:pt idx="193">
                  <c:v>267</c:v>
                </c:pt>
                <c:pt idx="194">
                  <c:v>268</c:v>
                </c:pt>
                <c:pt idx="195">
                  <c:v>269</c:v>
                </c:pt>
                <c:pt idx="196">
                  <c:v>270</c:v>
                </c:pt>
                <c:pt idx="197">
                  <c:v>271</c:v>
                </c:pt>
                <c:pt idx="198">
                  <c:v>272</c:v>
                </c:pt>
                <c:pt idx="199">
                  <c:v>273</c:v>
                </c:pt>
                <c:pt idx="200">
                  <c:v>274</c:v>
                </c:pt>
                <c:pt idx="201">
                  <c:v>275</c:v>
                </c:pt>
                <c:pt idx="202">
                  <c:v>276</c:v>
                </c:pt>
                <c:pt idx="203">
                  <c:v>277</c:v>
                </c:pt>
                <c:pt idx="204">
                  <c:v>278</c:v>
                </c:pt>
                <c:pt idx="205">
                  <c:v>279</c:v>
                </c:pt>
                <c:pt idx="206">
                  <c:v>280</c:v>
                </c:pt>
                <c:pt idx="207">
                  <c:v>281</c:v>
                </c:pt>
                <c:pt idx="208">
                  <c:v>282</c:v>
                </c:pt>
                <c:pt idx="209">
                  <c:v>283</c:v>
                </c:pt>
                <c:pt idx="210">
                  <c:v>284</c:v>
                </c:pt>
                <c:pt idx="211">
                  <c:v>285</c:v>
                </c:pt>
                <c:pt idx="212">
                  <c:v>286</c:v>
                </c:pt>
                <c:pt idx="213">
                  <c:v>287</c:v>
                </c:pt>
                <c:pt idx="214">
                  <c:v>288</c:v>
                </c:pt>
                <c:pt idx="215">
                  <c:v>289</c:v>
                </c:pt>
                <c:pt idx="216">
                  <c:v>290</c:v>
                </c:pt>
                <c:pt idx="217">
                  <c:v>291</c:v>
                </c:pt>
                <c:pt idx="218">
                  <c:v>292</c:v>
                </c:pt>
                <c:pt idx="219">
                  <c:v>293</c:v>
                </c:pt>
                <c:pt idx="220">
                  <c:v>294</c:v>
                </c:pt>
                <c:pt idx="221">
                  <c:v>295</c:v>
                </c:pt>
                <c:pt idx="222">
                  <c:v>296</c:v>
                </c:pt>
                <c:pt idx="223">
                  <c:v>297</c:v>
                </c:pt>
                <c:pt idx="224">
                  <c:v>298</c:v>
                </c:pt>
                <c:pt idx="225">
                  <c:v>299</c:v>
                </c:pt>
                <c:pt idx="226">
                  <c:v>300</c:v>
                </c:pt>
                <c:pt idx="227">
                  <c:v>301</c:v>
                </c:pt>
                <c:pt idx="228">
                  <c:v>302</c:v>
                </c:pt>
                <c:pt idx="229">
                  <c:v>303</c:v>
                </c:pt>
                <c:pt idx="230">
                  <c:v>304</c:v>
                </c:pt>
                <c:pt idx="231">
                  <c:v>305</c:v>
                </c:pt>
                <c:pt idx="232">
                  <c:v>306</c:v>
                </c:pt>
                <c:pt idx="233">
                  <c:v>307</c:v>
                </c:pt>
                <c:pt idx="234">
                  <c:v>308</c:v>
                </c:pt>
                <c:pt idx="235">
                  <c:v>309</c:v>
                </c:pt>
                <c:pt idx="236">
                  <c:v>310</c:v>
                </c:pt>
                <c:pt idx="237">
                  <c:v>311</c:v>
                </c:pt>
                <c:pt idx="238">
                  <c:v>312</c:v>
                </c:pt>
                <c:pt idx="239">
                  <c:v>313</c:v>
                </c:pt>
                <c:pt idx="240">
                  <c:v>314</c:v>
                </c:pt>
                <c:pt idx="241">
                  <c:v>315</c:v>
                </c:pt>
                <c:pt idx="242">
                  <c:v>316</c:v>
                </c:pt>
                <c:pt idx="243">
                  <c:v>317</c:v>
                </c:pt>
                <c:pt idx="244">
                  <c:v>318</c:v>
                </c:pt>
                <c:pt idx="245">
                  <c:v>319</c:v>
                </c:pt>
                <c:pt idx="246">
                  <c:v>320</c:v>
                </c:pt>
                <c:pt idx="247">
                  <c:v>321</c:v>
                </c:pt>
                <c:pt idx="248">
                  <c:v>322</c:v>
                </c:pt>
                <c:pt idx="249">
                  <c:v>323</c:v>
                </c:pt>
                <c:pt idx="250">
                  <c:v>324</c:v>
                </c:pt>
                <c:pt idx="251">
                  <c:v>325</c:v>
                </c:pt>
                <c:pt idx="252">
                  <c:v>326</c:v>
                </c:pt>
                <c:pt idx="253">
                  <c:v>327</c:v>
                </c:pt>
                <c:pt idx="254">
                  <c:v>328</c:v>
                </c:pt>
                <c:pt idx="255">
                  <c:v>329</c:v>
                </c:pt>
                <c:pt idx="256">
                  <c:v>330</c:v>
                </c:pt>
                <c:pt idx="257">
                  <c:v>331</c:v>
                </c:pt>
                <c:pt idx="258">
                  <c:v>332</c:v>
                </c:pt>
                <c:pt idx="259">
                  <c:v>333</c:v>
                </c:pt>
                <c:pt idx="260">
                  <c:v>334</c:v>
                </c:pt>
                <c:pt idx="261">
                  <c:v>335</c:v>
                </c:pt>
                <c:pt idx="262">
                  <c:v>336</c:v>
                </c:pt>
                <c:pt idx="263">
                  <c:v>337</c:v>
                </c:pt>
                <c:pt idx="264">
                  <c:v>338</c:v>
                </c:pt>
                <c:pt idx="265">
                  <c:v>339</c:v>
                </c:pt>
                <c:pt idx="266">
                  <c:v>340</c:v>
                </c:pt>
                <c:pt idx="267">
                  <c:v>341</c:v>
                </c:pt>
                <c:pt idx="268">
                  <c:v>342</c:v>
                </c:pt>
                <c:pt idx="269">
                  <c:v>343</c:v>
                </c:pt>
                <c:pt idx="270">
                  <c:v>344</c:v>
                </c:pt>
                <c:pt idx="271">
                  <c:v>345</c:v>
                </c:pt>
                <c:pt idx="272">
                  <c:v>346</c:v>
                </c:pt>
                <c:pt idx="273">
                  <c:v>347</c:v>
                </c:pt>
                <c:pt idx="274">
                  <c:v>348</c:v>
                </c:pt>
                <c:pt idx="275">
                  <c:v>349</c:v>
                </c:pt>
                <c:pt idx="276">
                  <c:v>350</c:v>
                </c:pt>
                <c:pt idx="277">
                  <c:v>351</c:v>
                </c:pt>
                <c:pt idx="278">
                  <c:v>352</c:v>
                </c:pt>
                <c:pt idx="279">
                  <c:v>353</c:v>
                </c:pt>
                <c:pt idx="280">
                  <c:v>354</c:v>
                </c:pt>
                <c:pt idx="281">
                  <c:v>355</c:v>
                </c:pt>
                <c:pt idx="282">
                  <c:v>356</c:v>
                </c:pt>
                <c:pt idx="283">
                  <c:v>357</c:v>
                </c:pt>
                <c:pt idx="284">
                  <c:v>358</c:v>
                </c:pt>
                <c:pt idx="285">
                  <c:v>359</c:v>
                </c:pt>
                <c:pt idx="286">
                  <c:v>360</c:v>
                </c:pt>
                <c:pt idx="287">
                  <c:v>361</c:v>
                </c:pt>
                <c:pt idx="288">
                  <c:v>362</c:v>
                </c:pt>
                <c:pt idx="289">
                  <c:v>363</c:v>
                </c:pt>
                <c:pt idx="290">
                  <c:v>364</c:v>
                </c:pt>
                <c:pt idx="291">
                  <c:v>365</c:v>
                </c:pt>
                <c:pt idx="292">
                  <c:v>366</c:v>
                </c:pt>
                <c:pt idx="293">
                  <c:v>367</c:v>
                </c:pt>
                <c:pt idx="294">
                  <c:v>368</c:v>
                </c:pt>
                <c:pt idx="295">
                  <c:v>369</c:v>
                </c:pt>
                <c:pt idx="296">
                  <c:v>370</c:v>
                </c:pt>
                <c:pt idx="297">
                  <c:v>371</c:v>
                </c:pt>
                <c:pt idx="298">
                  <c:v>372</c:v>
                </c:pt>
                <c:pt idx="299">
                  <c:v>373</c:v>
                </c:pt>
                <c:pt idx="300">
                  <c:v>374</c:v>
                </c:pt>
                <c:pt idx="301">
                  <c:v>375</c:v>
                </c:pt>
                <c:pt idx="302">
                  <c:v>376</c:v>
                </c:pt>
                <c:pt idx="303">
                  <c:v>377</c:v>
                </c:pt>
                <c:pt idx="304">
                  <c:v>378</c:v>
                </c:pt>
                <c:pt idx="305">
                  <c:v>379</c:v>
                </c:pt>
                <c:pt idx="306">
                  <c:v>380</c:v>
                </c:pt>
                <c:pt idx="307">
                  <c:v>381</c:v>
                </c:pt>
                <c:pt idx="308">
                  <c:v>382</c:v>
                </c:pt>
                <c:pt idx="309">
                  <c:v>383</c:v>
                </c:pt>
                <c:pt idx="310">
                  <c:v>384</c:v>
                </c:pt>
                <c:pt idx="311">
                  <c:v>385</c:v>
                </c:pt>
                <c:pt idx="312">
                  <c:v>386</c:v>
                </c:pt>
                <c:pt idx="313">
                  <c:v>387</c:v>
                </c:pt>
                <c:pt idx="314">
                  <c:v>388</c:v>
                </c:pt>
                <c:pt idx="315">
                  <c:v>389</c:v>
                </c:pt>
                <c:pt idx="316">
                  <c:v>390</c:v>
                </c:pt>
                <c:pt idx="317">
                  <c:v>391</c:v>
                </c:pt>
                <c:pt idx="318">
                  <c:v>392</c:v>
                </c:pt>
                <c:pt idx="319">
                  <c:v>393</c:v>
                </c:pt>
                <c:pt idx="320">
                  <c:v>394</c:v>
                </c:pt>
                <c:pt idx="321">
                  <c:v>395</c:v>
                </c:pt>
                <c:pt idx="322">
                  <c:v>396</c:v>
                </c:pt>
                <c:pt idx="323">
                  <c:v>397</c:v>
                </c:pt>
                <c:pt idx="324">
                  <c:v>398</c:v>
                </c:pt>
                <c:pt idx="325">
                  <c:v>399</c:v>
                </c:pt>
              </c:numCache>
            </c:numRef>
          </c:cat>
          <c:val>
            <c:numRef>
              <c:f>slashCode_traces!$C$65:$LP$65</c:f>
              <c:numCache>
                <c:formatCode>General</c:formatCode>
                <c:ptCount val="326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43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43</c:v>
                </c:pt>
                <c:pt idx="30">
                  <c:v>43</c:v>
                </c:pt>
                <c:pt idx="31">
                  <c:v>43</c:v>
                </c:pt>
                <c:pt idx="32">
                  <c:v>43</c:v>
                </c:pt>
                <c:pt idx="33">
                  <c:v>43</c:v>
                </c:pt>
                <c:pt idx="34">
                  <c:v>42</c:v>
                </c:pt>
                <c:pt idx="35">
                  <c:v>42</c:v>
                </c:pt>
                <c:pt idx="36">
                  <c:v>42</c:v>
                </c:pt>
                <c:pt idx="37">
                  <c:v>42</c:v>
                </c:pt>
                <c:pt idx="38">
                  <c:v>42</c:v>
                </c:pt>
                <c:pt idx="39">
                  <c:v>42</c:v>
                </c:pt>
                <c:pt idx="40">
                  <c:v>42</c:v>
                </c:pt>
                <c:pt idx="41">
                  <c:v>42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44</c:v>
                </c:pt>
                <c:pt idx="47">
                  <c:v>44</c:v>
                </c:pt>
                <c:pt idx="48">
                  <c:v>44</c:v>
                </c:pt>
                <c:pt idx="49">
                  <c:v>44</c:v>
                </c:pt>
                <c:pt idx="50">
                  <c:v>44</c:v>
                </c:pt>
                <c:pt idx="51">
                  <c:v>44</c:v>
                </c:pt>
                <c:pt idx="52">
                  <c:v>43</c:v>
                </c:pt>
                <c:pt idx="53">
                  <c:v>43</c:v>
                </c:pt>
                <c:pt idx="54">
                  <c:v>42</c:v>
                </c:pt>
                <c:pt idx="55">
                  <c:v>42</c:v>
                </c:pt>
                <c:pt idx="56">
                  <c:v>43</c:v>
                </c:pt>
                <c:pt idx="57">
                  <c:v>43</c:v>
                </c:pt>
                <c:pt idx="58">
                  <c:v>43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44</c:v>
                </c:pt>
                <c:pt idx="66">
                  <c:v>44</c:v>
                </c:pt>
                <c:pt idx="67">
                  <c:v>44</c:v>
                </c:pt>
                <c:pt idx="68">
                  <c:v>44</c:v>
                </c:pt>
                <c:pt idx="69">
                  <c:v>44</c:v>
                </c:pt>
                <c:pt idx="70">
                  <c:v>44</c:v>
                </c:pt>
                <c:pt idx="71">
                  <c:v>35</c:v>
                </c:pt>
                <c:pt idx="72">
                  <c:v>35</c:v>
                </c:pt>
                <c:pt idx="73">
                  <c:v>44</c:v>
                </c:pt>
                <c:pt idx="74">
                  <c:v>44</c:v>
                </c:pt>
                <c:pt idx="75">
                  <c:v>44</c:v>
                </c:pt>
                <c:pt idx="76">
                  <c:v>44</c:v>
                </c:pt>
                <c:pt idx="77">
                  <c:v>45</c:v>
                </c:pt>
                <c:pt idx="78">
                  <c:v>45</c:v>
                </c:pt>
                <c:pt idx="79">
                  <c:v>46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46</c:v>
                </c:pt>
                <c:pt idx="84">
                  <c:v>46</c:v>
                </c:pt>
                <c:pt idx="85">
                  <c:v>47</c:v>
                </c:pt>
                <c:pt idx="86">
                  <c:v>48</c:v>
                </c:pt>
                <c:pt idx="87">
                  <c:v>48</c:v>
                </c:pt>
                <c:pt idx="88">
                  <c:v>48</c:v>
                </c:pt>
                <c:pt idx="89">
                  <c:v>48</c:v>
                </c:pt>
                <c:pt idx="90">
                  <c:v>48</c:v>
                </c:pt>
                <c:pt idx="91">
                  <c:v>48</c:v>
                </c:pt>
                <c:pt idx="92">
                  <c:v>48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48</c:v>
                </c:pt>
                <c:pt idx="98">
                  <c:v>48</c:v>
                </c:pt>
                <c:pt idx="99">
                  <c:v>49</c:v>
                </c:pt>
                <c:pt idx="100">
                  <c:v>49</c:v>
                </c:pt>
                <c:pt idx="101">
                  <c:v>49</c:v>
                </c:pt>
                <c:pt idx="102">
                  <c:v>49</c:v>
                </c:pt>
                <c:pt idx="103">
                  <c:v>49</c:v>
                </c:pt>
                <c:pt idx="104">
                  <c:v>49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51</c:v>
                </c:pt>
                <c:pt idx="109">
                  <c:v>51</c:v>
                </c:pt>
                <c:pt idx="110">
                  <c:v>51</c:v>
                </c:pt>
                <c:pt idx="111">
                  <c:v>51</c:v>
                </c:pt>
                <c:pt idx="112">
                  <c:v>52</c:v>
                </c:pt>
                <c:pt idx="113">
                  <c:v>52</c:v>
                </c:pt>
                <c:pt idx="114">
                  <c:v>52</c:v>
                </c:pt>
                <c:pt idx="115">
                  <c:v>52</c:v>
                </c:pt>
                <c:pt idx="116">
                  <c:v>52</c:v>
                </c:pt>
                <c:pt idx="117">
                  <c:v>52</c:v>
                </c:pt>
                <c:pt idx="118">
                  <c:v>52</c:v>
                </c:pt>
                <c:pt idx="119">
                  <c:v>52</c:v>
                </c:pt>
                <c:pt idx="120">
                  <c:v>52</c:v>
                </c:pt>
                <c:pt idx="121">
                  <c:v>52</c:v>
                </c:pt>
                <c:pt idx="122">
                  <c:v>52</c:v>
                </c:pt>
                <c:pt idx="123">
                  <c:v>53</c:v>
                </c:pt>
                <c:pt idx="124">
                  <c:v>53</c:v>
                </c:pt>
                <c:pt idx="125">
                  <c:v>53</c:v>
                </c:pt>
                <c:pt idx="126">
                  <c:v>53</c:v>
                </c:pt>
                <c:pt idx="127">
                  <c:v>53</c:v>
                </c:pt>
                <c:pt idx="128">
                  <c:v>53</c:v>
                </c:pt>
                <c:pt idx="129">
                  <c:v>53</c:v>
                </c:pt>
                <c:pt idx="130">
                  <c:v>53</c:v>
                </c:pt>
                <c:pt idx="131">
                  <c:v>53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54</c:v>
                </c:pt>
                <c:pt idx="136">
                  <c:v>54</c:v>
                </c:pt>
                <c:pt idx="137">
                  <c:v>54</c:v>
                </c:pt>
                <c:pt idx="138">
                  <c:v>54</c:v>
                </c:pt>
                <c:pt idx="139">
                  <c:v>55</c:v>
                </c:pt>
                <c:pt idx="140">
                  <c:v>55</c:v>
                </c:pt>
                <c:pt idx="141">
                  <c:v>55</c:v>
                </c:pt>
                <c:pt idx="142">
                  <c:v>56</c:v>
                </c:pt>
                <c:pt idx="143">
                  <c:v>56</c:v>
                </c:pt>
                <c:pt idx="144">
                  <c:v>56</c:v>
                </c:pt>
                <c:pt idx="145">
                  <c:v>56</c:v>
                </c:pt>
                <c:pt idx="146">
                  <c:v>56</c:v>
                </c:pt>
                <c:pt idx="147">
                  <c:v>57</c:v>
                </c:pt>
                <c:pt idx="148">
                  <c:v>57</c:v>
                </c:pt>
                <c:pt idx="149">
                  <c:v>57</c:v>
                </c:pt>
                <c:pt idx="150">
                  <c:v>57</c:v>
                </c:pt>
                <c:pt idx="151">
                  <c:v>57</c:v>
                </c:pt>
                <c:pt idx="152">
                  <c:v>57</c:v>
                </c:pt>
                <c:pt idx="153">
                  <c:v>57</c:v>
                </c:pt>
                <c:pt idx="154">
                  <c:v>57</c:v>
                </c:pt>
                <c:pt idx="155">
                  <c:v>57</c:v>
                </c:pt>
                <c:pt idx="156">
                  <c:v>57</c:v>
                </c:pt>
                <c:pt idx="157">
                  <c:v>57</c:v>
                </c:pt>
                <c:pt idx="158">
                  <c:v>57</c:v>
                </c:pt>
                <c:pt idx="159">
                  <c:v>57</c:v>
                </c:pt>
                <c:pt idx="160">
                  <c:v>59</c:v>
                </c:pt>
                <c:pt idx="161">
                  <c:v>59</c:v>
                </c:pt>
                <c:pt idx="162">
                  <c:v>59</c:v>
                </c:pt>
                <c:pt idx="163">
                  <c:v>59</c:v>
                </c:pt>
                <c:pt idx="164">
                  <c:v>59</c:v>
                </c:pt>
                <c:pt idx="165">
                  <c:v>60</c:v>
                </c:pt>
                <c:pt idx="166">
                  <c:v>60</c:v>
                </c:pt>
                <c:pt idx="167">
                  <c:v>59</c:v>
                </c:pt>
                <c:pt idx="168">
                  <c:v>59</c:v>
                </c:pt>
                <c:pt idx="169">
                  <c:v>59</c:v>
                </c:pt>
                <c:pt idx="170">
                  <c:v>59</c:v>
                </c:pt>
                <c:pt idx="171">
                  <c:v>59</c:v>
                </c:pt>
                <c:pt idx="172">
                  <c:v>59</c:v>
                </c:pt>
                <c:pt idx="173">
                  <c:v>59</c:v>
                </c:pt>
                <c:pt idx="174">
                  <c:v>59</c:v>
                </c:pt>
                <c:pt idx="175">
                  <c:v>59</c:v>
                </c:pt>
                <c:pt idx="176">
                  <c:v>61</c:v>
                </c:pt>
                <c:pt idx="177">
                  <c:v>61</c:v>
                </c:pt>
                <c:pt idx="178">
                  <c:v>61</c:v>
                </c:pt>
                <c:pt idx="179">
                  <c:v>61</c:v>
                </c:pt>
                <c:pt idx="180">
                  <c:v>61</c:v>
                </c:pt>
                <c:pt idx="181">
                  <c:v>61</c:v>
                </c:pt>
                <c:pt idx="182">
                  <c:v>61</c:v>
                </c:pt>
                <c:pt idx="183">
                  <c:v>61</c:v>
                </c:pt>
                <c:pt idx="184">
                  <c:v>61</c:v>
                </c:pt>
                <c:pt idx="185">
                  <c:v>62</c:v>
                </c:pt>
                <c:pt idx="186">
                  <c:v>62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64</c:v>
                </c:pt>
                <c:pt idx="195">
                  <c:v>64</c:v>
                </c:pt>
                <c:pt idx="196">
                  <c:v>64</c:v>
                </c:pt>
                <c:pt idx="197">
                  <c:v>64</c:v>
                </c:pt>
                <c:pt idx="198">
                  <c:v>64</c:v>
                </c:pt>
                <c:pt idx="199">
                  <c:v>65</c:v>
                </c:pt>
                <c:pt idx="200">
                  <c:v>65</c:v>
                </c:pt>
                <c:pt idx="201">
                  <c:v>65</c:v>
                </c:pt>
                <c:pt idx="202">
                  <c:v>65</c:v>
                </c:pt>
                <c:pt idx="203">
                  <c:v>65</c:v>
                </c:pt>
                <c:pt idx="204">
                  <c:v>65</c:v>
                </c:pt>
                <c:pt idx="205">
                  <c:v>65</c:v>
                </c:pt>
                <c:pt idx="206">
                  <c:v>66</c:v>
                </c:pt>
                <c:pt idx="207">
                  <c:v>67</c:v>
                </c:pt>
                <c:pt idx="208">
                  <c:v>67</c:v>
                </c:pt>
                <c:pt idx="209">
                  <c:v>67</c:v>
                </c:pt>
                <c:pt idx="210">
                  <c:v>67</c:v>
                </c:pt>
                <c:pt idx="211">
                  <c:v>68</c:v>
                </c:pt>
                <c:pt idx="212">
                  <c:v>67</c:v>
                </c:pt>
                <c:pt idx="213">
                  <c:v>67</c:v>
                </c:pt>
                <c:pt idx="214">
                  <c:v>67</c:v>
                </c:pt>
                <c:pt idx="215">
                  <c:v>67</c:v>
                </c:pt>
                <c:pt idx="216">
                  <c:v>67</c:v>
                </c:pt>
                <c:pt idx="217">
                  <c:v>67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69</c:v>
                </c:pt>
                <c:pt idx="227">
                  <c:v>69</c:v>
                </c:pt>
                <c:pt idx="228">
                  <c:v>69</c:v>
                </c:pt>
                <c:pt idx="229">
                  <c:v>69</c:v>
                </c:pt>
                <c:pt idx="230">
                  <c:v>69</c:v>
                </c:pt>
                <c:pt idx="231">
                  <c:v>70</c:v>
                </c:pt>
                <c:pt idx="232">
                  <c:v>70</c:v>
                </c:pt>
                <c:pt idx="233">
                  <c:v>70</c:v>
                </c:pt>
                <c:pt idx="234">
                  <c:v>70</c:v>
                </c:pt>
                <c:pt idx="235">
                  <c:v>70</c:v>
                </c:pt>
                <c:pt idx="236">
                  <c:v>70</c:v>
                </c:pt>
                <c:pt idx="237">
                  <c:v>70</c:v>
                </c:pt>
                <c:pt idx="238">
                  <c:v>71</c:v>
                </c:pt>
                <c:pt idx="239">
                  <c:v>71</c:v>
                </c:pt>
                <c:pt idx="240">
                  <c:v>70</c:v>
                </c:pt>
                <c:pt idx="241">
                  <c:v>70</c:v>
                </c:pt>
                <c:pt idx="242">
                  <c:v>70</c:v>
                </c:pt>
                <c:pt idx="243">
                  <c:v>70</c:v>
                </c:pt>
                <c:pt idx="244">
                  <c:v>70</c:v>
                </c:pt>
                <c:pt idx="245">
                  <c:v>70</c:v>
                </c:pt>
                <c:pt idx="246">
                  <c:v>72</c:v>
                </c:pt>
                <c:pt idx="247">
                  <c:v>72</c:v>
                </c:pt>
                <c:pt idx="248">
                  <c:v>72</c:v>
                </c:pt>
                <c:pt idx="249">
                  <c:v>72</c:v>
                </c:pt>
                <c:pt idx="250">
                  <c:v>72</c:v>
                </c:pt>
                <c:pt idx="251">
                  <c:v>72</c:v>
                </c:pt>
                <c:pt idx="252">
                  <c:v>72</c:v>
                </c:pt>
                <c:pt idx="253">
                  <c:v>72</c:v>
                </c:pt>
                <c:pt idx="254">
                  <c:v>72</c:v>
                </c:pt>
                <c:pt idx="255">
                  <c:v>72</c:v>
                </c:pt>
                <c:pt idx="256">
                  <c:v>72</c:v>
                </c:pt>
                <c:pt idx="257">
                  <c:v>76</c:v>
                </c:pt>
                <c:pt idx="258">
                  <c:v>76</c:v>
                </c:pt>
                <c:pt idx="259">
                  <c:v>76</c:v>
                </c:pt>
                <c:pt idx="260">
                  <c:v>76</c:v>
                </c:pt>
                <c:pt idx="261">
                  <c:v>76</c:v>
                </c:pt>
                <c:pt idx="262">
                  <c:v>76</c:v>
                </c:pt>
                <c:pt idx="263">
                  <c:v>76</c:v>
                </c:pt>
                <c:pt idx="264">
                  <c:v>78</c:v>
                </c:pt>
                <c:pt idx="265">
                  <c:v>78</c:v>
                </c:pt>
                <c:pt idx="266">
                  <c:v>78</c:v>
                </c:pt>
                <c:pt idx="267">
                  <c:v>78</c:v>
                </c:pt>
                <c:pt idx="268">
                  <c:v>78</c:v>
                </c:pt>
                <c:pt idx="269">
                  <c:v>78</c:v>
                </c:pt>
                <c:pt idx="270">
                  <c:v>78</c:v>
                </c:pt>
                <c:pt idx="271">
                  <c:v>78</c:v>
                </c:pt>
                <c:pt idx="272">
                  <c:v>77</c:v>
                </c:pt>
                <c:pt idx="273">
                  <c:v>77</c:v>
                </c:pt>
                <c:pt idx="274">
                  <c:v>77</c:v>
                </c:pt>
                <c:pt idx="275">
                  <c:v>77</c:v>
                </c:pt>
                <c:pt idx="276">
                  <c:v>77</c:v>
                </c:pt>
                <c:pt idx="277">
                  <c:v>77</c:v>
                </c:pt>
                <c:pt idx="278">
                  <c:v>78</c:v>
                </c:pt>
                <c:pt idx="279">
                  <c:v>78</c:v>
                </c:pt>
                <c:pt idx="280">
                  <c:v>78</c:v>
                </c:pt>
                <c:pt idx="281">
                  <c:v>78</c:v>
                </c:pt>
                <c:pt idx="282">
                  <c:v>78</c:v>
                </c:pt>
                <c:pt idx="283">
                  <c:v>78</c:v>
                </c:pt>
                <c:pt idx="284">
                  <c:v>79</c:v>
                </c:pt>
                <c:pt idx="285">
                  <c:v>81</c:v>
                </c:pt>
                <c:pt idx="286">
                  <c:v>81</c:v>
                </c:pt>
                <c:pt idx="287">
                  <c:v>82</c:v>
                </c:pt>
                <c:pt idx="288">
                  <c:v>82</c:v>
                </c:pt>
                <c:pt idx="289">
                  <c:v>82</c:v>
                </c:pt>
                <c:pt idx="290">
                  <c:v>82</c:v>
                </c:pt>
                <c:pt idx="291">
                  <c:v>82</c:v>
                </c:pt>
                <c:pt idx="292">
                  <c:v>83</c:v>
                </c:pt>
                <c:pt idx="293">
                  <c:v>83</c:v>
                </c:pt>
                <c:pt idx="294">
                  <c:v>83</c:v>
                </c:pt>
                <c:pt idx="295">
                  <c:v>83</c:v>
                </c:pt>
                <c:pt idx="296">
                  <c:v>84</c:v>
                </c:pt>
                <c:pt idx="297">
                  <c:v>84</c:v>
                </c:pt>
                <c:pt idx="298">
                  <c:v>84</c:v>
                </c:pt>
                <c:pt idx="299">
                  <c:v>84</c:v>
                </c:pt>
                <c:pt idx="300">
                  <c:v>84</c:v>
                </c:pt>
                <c:pt idx="301">
                  <c:v>84</c:v>
                </c:pt>
                <c:pt idx="302">
                  <c:v>84</c:v>
                </c:pt>
                <c:pt idx="303">
                  <c:v>83</c:v>
                </c:pt>
                <c:pt idx="304">
                  <c:v>84</c:v>
                </c:pt>
                <c:pt idx="305">
                  <c:v>78</c:v>
                </c:pt>
                <c:pt idx="306">
                  <c:v>84</c:v>
                </c:pt>
                <c:pt idx="307">
                  <c:v>78</c:v>
                </c:pt>
                <c:pt idx="308">
                  <c:v>84</c:v>
                </c:pt>
                <c:pt idx="309">
                  <c:v>82</c:v>
                </c:pt>
                <c:pt idx="310">
                  <c:v>82</c:v>
                </c:pt>
                <c:pt idx="311">
                  <c:v>82</c:v>
                </c:pt>
                <c:pt idx="312">
                  <c:v>82</c:v>
                </c:pt>
                <c:pt idx="313">
                  <c:v>83</c:v>
                </c:pt>
                <c:pt idx="314">
                  <c:v>83</c:v>
                </c:pt>
                <c:pt idx="315">
                  <c:v>83</c:v>
                </c:pt>
                <c:pt idx="316">
                  <c:v>83</c:v>
                </c:pt>
                <c:pt idx="317">
                  <c:v>83</c:v>
                </c:pt>
                <c:pt idx="318">
                  <c:v>85</c:v>
                </c:pt>
                <c:pt idx="319">
                  <c:v>85</c:v>
                </c:pt>
                <c:pt idx="320">
                  <c:v>87</c:v>
                </c:pt>
                <c:pt idx="321">
                  <c:v>87</c:v>
                </c:pt>
                <c:pt idx="322">
                  <c:v>87</c:v>
                </c:pt>
                <c:pt idx="323">
                  <c:v>87</c:v>
                </c:pt>
                <c:pt idx="324">
                  <c:v>87</c:v>
                </c:pt>
                <c:pt idx="325">
                  <c:v>87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13344"/>
        <c:axId val="477400448"/>
      </c:lineChart>
      <c:catAx>
        <c:axId val="47711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400448"/>
        <c:crosses val="autoZero"/>
        <c:auto val="1"/>
        <c:lblAlgn val="ctr"/>
        <c:lblOffset val="100"/>
        <c:tickLblSkip val="50"/>
        <c:noMultiLvlLbl val="0"/>
      </c:catAx>
      <c:valAx>
        <c:axId val="477400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11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SlashCode:</a:t>
            </a:r>
            <a:br>
              <a:rPr lang="en-US" sz="1800" b="1" i="0" baseline="0">
                <a:solidFill>
                  <a:schemeClr val="tx1"/>
                </a:solidFill>
                <a:effectLst/>
              </a:rPr>
            </a:br>
            <a:r>
              <a:rPr lang="en-US" sz="1800" b="1" i="0" baseline="0">
                <a:solidFill>
                  <a:schemeClr val="tx1"/>
                </a:solidFill>
                <a:effectLst/>
              </a:rPr>
              <a:t>Number of Edges</a:t>
            </a:r>
            <a:endParaRPr lang="en-U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slashCode_traces!$C$64:$LP$64</c:f>
              <c:numCache>
                <c:formatCode>General</c:formatCode>
                <c:ptCount val="326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79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100</c:v>
                </c:pt>
                <c:pt idx="27">
                  <c:v>101</c:v>
                </c:pt>
                <c:pt idx="28">
                  <c:v>102</c:v>
                </c:pt>
                <c:pt idx="29">
                  <c:v>103</c:v>
                </c:pt>
                <c:pt idx="30">
                  <c:v>104</c:v>
                </c:pt>
                <c:pt idx="31">
                  <c:v>105</c:v>
                </c:pt>
                <c:pt idx="32">
                  <c:v>106</c:v>
                </c:pt>
                <c:pt idx="33">
                  <c:v>107</c:v>
                </c:pt>
                <c:pt idx="34">
                  <c:v>108</c:v>
                </c:pt>
                <c:pt idx="35">
                  <c:v>109</c:v>
                </c:pt>
                <c:pt idx="36">
                  <c:v>110</c:v>
                </c:pt>
                <c:pt idx="37">
                  <c:v>111</c:v>
                </c:pt>
                <c:pt idx="38">
                  <c:v>112</c:v>
                </c:pt>
                <c:pt idx="39">
                  <c:v>113</c:v>
                </c:pt>
                <c:pt idx="40">
                  <c:v>114</c:v>
                </c:pt>
                <c:pt idx="41">
                  <c:v>115</c:v>
                </c:pt>
                <c:pt idx="42">
                  <c:v>116</c:v>
                </c:pt>
                <c:pt idx="43">
                  <c:v>117</c:v>
                </c:pt>
                <c:pt idx="44">
                  <c:v>118</c:v>
                </c:pt>
                <c:pt idx="45">
                  <c:v>119</c:v>
                </c:pt>
                <c:pt idx="46">
                  <c:v>120</c:v>
                </c:pt>
                <c:pt idx="47">
                  <c:v>121</c:v>
                </c:pt>
                <c:pt idx="48">
                  <c:v>122</c:v>
                </c:pt>
                <c:pt idx="49">
                  <c:v>123</c:v>
                </c:pt>
                <c:pt idx="50">
                  <c:v>124</c:v>
                </c:pt>
                <c:pt idx="51">
                  <c:v>125</c:v>
                </c:pt>
                <c:pt idx="52">
                  <c:v>126</c:v>
                </c:pt>
                <c:pt idx="53">
                  <c:v>127</c:v>
                </c:pt>
                <c:pt idx="54">
                  <c:v>128</c:v>
                </c:pt>
                <c:pt idx="55">
                  <c:v>129</c:v>
                </c:pt>
                <c:pt idx="56">
                  <c:v>130</c:v>
                </c:pt>
                <c:pt idx="57">
                  <c:v>131</c:v>
                </c:pt>
                <c:pt idx="58">
                  <c:v>132</c:v>
                </c:pt>
                <c:pt idx="59">
                  <c:v>133</c:v>
                </c:pt>
                <c:pt idx="60">
                  <c:v>134</c:v>
                </c:pt>
                <c:pt idx="61">
                  <c:v>135</c:v>
                </c:pt>
                <c:pt idx="62">
                  <c:v>136</c:v>
                </c:pt>
                <c:pt idx="63">
                  <c:v>137</c:v>
                </c:pt>
                <c:pt idx="64">
                  <c:v>138</c:v>
                </c:pt>
                <c:pt idx="65">
                  <c:v>139</c:v>
                </c:pt>
                <c:pt idx="66">
                  <c:v>140</c:v>
                </c:pt>
                <c:pt idx="67">
                  <c:v>141</c:v>
                </c:pt>
                <c:pt idx="68">
                  <c:v>142</c:v>
                </c:pt>
                <c:pt idx="69">
                  <c:v>143</c:v>
                </c:pt>
                <c:pt idx="70">
                  <c:v>144</c:v>
                </c:pt>
                <c:pt idx="71">
                  <c:v>145</c:v>
                </c:pt>
                <c:pt idx="72">
                  <c:v>146</c:v>
                </c:pt>
                <c:pt idx="73">
                  <c:v>147</c:v>
                </c:pt>
                <c:pt idx="74">
                  <c:v>148</c:v>
                </c:pt>
                <c:pt idx="75">
                  <c:v>149</c:v>
                </c:pt>
                <c:pt idx="76">
                  <c:v>150</c:v>
                </c:pt>
                <c:pt idx="77">
                  <c:v>151</c:v>
                </c:pt>
                <c:pt idx="78">
                  <c:v>152</c:v>
                </c:pt>
                <c:pt idx="79">
                  <c:v>153</c:v>
                </c:pt>
                <c:pt idx="80">
                  <c:v>154</c:v>
                </c:pt>
                <c:pt idx="81">
                  <c:v>155</c:v>
                </c:pt>
                <c:pt idx="82">
                  <c:v>156</c:v>
                </c:pt>
                <c:pt idx="83">
                  <c:v>157</c:v>
                </c:pt>
                <c:pt idx="84">
                  <c:v>158</c:v>
                </c:pt>
                <c:pt idx="85">
                  <c:v>159</c:v>
                </c:pt>
                <c:pt idx="86">
                  <c:v>160</c:v>
                </c:pt>
                <c:pt idx="87">
                  <c:v>161</c:v>
                </c:pt>
                <c:pt idx="88">
                  <c:v>162</c:v>
                </c:pt>
                <c:pt idx="89">
                  <c:v>163</c:v>
                </c:pt>
                <c:pt idx="90">
                  <c:v>164</c:v>
                </c:pt>
                <c:pt idx="91">
                  <c:v>165</c:v>
                </c:pt>
                <c:pt idx="92">
                  <c:v>166</c:v>
                </c:pt>
                <c:pt idx="93">
                  <c:v>167</c:v>
                </c:pt>
                <c:pt idx="94">
                  <c:v>168</c:v>
                </c:pt>
                <c:pt idx="95">
                  <c:v>169</c:v>
                </c:pt>
                <c:pt idx="96">
                  <c:v>170</c:v>
                </c:pt>
                <c:pt idx="97">
                  <c:v>171</c:v>
                </c:pt>
                <c:pt idx="98">
                  <c:v>172</c:v>
                </c:pt>
                <c:pt idx="99">
                  <c:v>173</c:v>
                </c:pt>
                <c:pt idx="100">
                  <c:v>174</c:v>
                </c:pt>
                <c:pt idx="101">
                  <c:v>175</c:v>
                </c:pt>
                <c:pt idx="102">
                  <c:v>176</c:v>
                </c:pt>
                <c:pt idx="103">
                  <c:v>177</c:v>
                </c:pt>
                <c:pt idx="104">
                  <c:v>178</c:v>
                </c:pt>
                <c:pt idx="105">
                  <c:v>179</c:v>
                </c:pt>
                <c:pt idx="106">
                  <c:v>180</c:v>
                </c:pt>
                <c:pt idx="107">
                  <c:v>181</c:v>
                </c:pt>
                <c:pt idx="108">
                  <c:v>182</c:v>
                </c:pt>
                <c:pt idx="109">
                  <c:v>183</c:v>
                </c:pt>
                <c:pt idx="110">
                  <c:v>184</c:v>
                </c:pt>
                <c:pt idx="111">
                  <c:v>185</c:v>
                </c:pt>
                <c:pt idx="112">
                  <c:v>186</c:v>
                </c:pt>
                <c:pt idx="113">
                  <c:v>187</c:v>
                </c:pt>
                <c:pt idx="114">
                  <c:v>188</c:v>
                </c:pt>
                <c:pt idx="115">
                  <c:v>189</c:v>
                </c:pt>
                <c:pt idx="116">
                  <c:v>190</c:v>
                </c:pt>
                <c:pt idx="117">
                  <c:v>191</c:v>
                </c:pt>
                <c:pt idx="118">
                  <c:v>192</c:v>
                </c:pt>
                <c:pt idx="119">
                  <c:v>193</c:v>
                </c:pt>
                <c:pt idx="120">
                  <c:v>194</c:v>
                </c:pt>
                <c:pt idx="121">
                  <c:v>195</c:v>
                </c:pt>
                <c:pt idx="122">
                  <c:v>196</c:v>
                </c:pt>
                <c:pt idx="123">
                  <c:v>197</c:v>
                </c:pt>
                <c:pt idx="124">
                  <c:v>198</c:v>
                </c:pt>
                <c:pt idx="125">
                  <c:v>199</c:v>
                </c:pt>
                <c:pt idx="126">
                  <c:v>200</c:v>
                </c:pt>
                <c:pt idx="127">
                  <c:v>201</c:v>
                </c:pt>
                <c:pt idx="128">
                  <c:v>202</c:v>
                </c:pt>
                <c:pt idx="129">
                  <c:v>203</c:v>
                </c:pt>
                <c:pt idx="130">
                  <c:v>204</c:v>
                </c:pt>
                <c:pt idx="131">
                  <c:v>205</c:v>
                </c:pt>
                <c:pt idx="132">
                  <c:v>206</c:v>
                </c:pt>
                <c:pt idx="133">
                  <c:v>207</c:v>
                </c:pt>
                <c:pt idx="134">
                  <c:v>208</c:v>
                </c:pt>
                <c:pt idx="135">
                  <c:v>209</c:v>
                </c:pt>
                <c:pt idx="136">
                  <c:v>210</c:v>
                </c:pt>
                <c:pt idx="137">
                  <c:v>211</c:v>
                </c:pt>
                <c:pt idx="138">
                  <c:v>212</c:v>
                </c:pt>
                <c:pt idx="139">
                  <c:v>213</c:v>
                </c:pt>
                <c:pt idx="140">
                  <c:v>214</c:v>
                </c:pt>
                <c:pt idx="141">
                  <c:v>215</c:v>
                </c:pt>
                <c:pt idx="142">
                  <c:v>216</c:v>
                </c:pt>
                <c:pt idx="143">
                  <c:v>217</c:v>
                </c:pt>
                <c:pt idx="144">
                  <c:v>218</c:v>
                </c:pt>
                <c:pt idx="145">
                  <c:v>219</c:v>
                </c:pt>
                <c:pt idx="146">
                  <c:v>220</c:v>
                </c:pt>
                <c:pt idx="147">
                  <c:v>221</c:v>
                </c:pt>
                <c:pt idx="148">
                  <c:v>222</c:v>
                </c:pt>
                <c:pt idx="149">
                  <c:v>223</c:v>
                </c:pt>
                <c:pt idx="150">
                  <c:v>224</c:v>
                </c:pt>
                <c:pt idx="151">
                  <c:v>225</c:v>
                </c:pt>
                <c:pt idx="152">
                  <c:v>226</c:v>
                </c:pt>
                <c:pt idx="153">
                  <c:v>227</c:v>
                </c:pt>
                <c:pt idx="154">
                  <c:v>228</c:v>
                </c:pt>
                <c:pt idx="155">
                  <c:v>229</c:v>
                </c:pt>
                <c:pt idx="156">
                  <c:v>230</c:v>
                </c:pt>
                <c:pt idx="157">
                  <c:v>231</c:v>
                </c:pt>
                <c:pt idx="158">
                  <c:v>232</c:v>
                </c:pt>
                <c:pt idx="159">
                  <c:v>233</c:v>
                </c:pt>
                <c:pt idx="160">
                  <c:v>234</c:v>
                </c:pt>
                <c:pt idx="161">
                  <c:v>235</c:v>
                </c:pt>
                <c:pt idx="162">
                  <c:v>236</c:v>
                </c:pt>
                <c:pt idx="163">
                  <c:v>237</c:v>
                </c:pt>
                <c:pt idx="164">
                  <c:v>238</c:v>
                </c:pt>
                <c:pt idx="165">
                  <c:v>239</c:v>
                </c:pt>
                <c:pt idx="166">
                  <c:v>240</c:v>
                </c:pt>
                <c:pt idx="167">
                  <c:v>241</c:v>
                </c:pt>
                <c:pt idx="168">
                  <c:v>242</c:v>
                </c:pt>
                <c:pt idx="169">
                  <c:v>243</c:v>
                </c:pt>
                <c:pt idx="170">
                  <c:v>244</c:v>
                </c:pt>
                <c:pt idx="171">
                  <c:v>245</c:v>
                </c:pt>
                <c:pt idx="172">
                  <c:v>246</c:v>
                </c:pt>
                <c:pt idx="173">
                  <c:v>247</c:v>
                </c:pt>
                <c:pt idx="174">
                  <c:v>248</c:v>
                </c:pt>
                <c:pt idx="175">
                  <c:v>249</c:v>
                </c:pt>
                <c:pt idx="176">
                  <c:v>250</c:v>
                </c:pt>
                <c:pt idx="177">
                  <c:v>251</c:v>
                </c:pt>
                <c:pt idx="178">
                  <c:v>252</c:v>
                </c:pt>
                <c:pt idx="179">
                  <c:v>253</c:v>
                </c:pt>
                <c:pt idx="180">
                  <c:v>254</c:v>
                </c:pt>
                <c:pt idx="181">
                  <c:v>255</c:v>
                </c:pt>
                <c:pt idx="182">
                  <c:v>256</c:v>
                </c:pt>
                <c:pt idx="183">
                  <c:v>257</c:v>
                </c:pt>
                <c:pt idx="184">
                  <c:v>258</c:v>
                </c:pt>
                <c:pt idx="185">
                  <c:v>259</c:v>
                </c:pt>
                <c:pt idx="186">
                  <c:v>260</c:v>
                </c:pt>
                <c:pt idx="187">
                  <c:v>261</c:v>
                </c:pt>
                <c:pt idx="188">
                  <c:v>262</c:v>
                </c:pt>
                <c:pt idx="189">
                  <c:v>263</c:v>
                </c:pt>
                <c:pt idx="190">
                  <c:v>264</c:v>
                </c:pt>
                <c:pt idx="191">
                  <c:v>265</c:v>
                </c:pt>
                <c:pt idx="192">
                  <c:v>266</c:v>
                </c:pt>
                <c:pt idx="193">
                  <c:v>267</c:v>
                </c:pt>
                <c:pt idx="194">
                  <c:v>268</c:v>
                </c:pt>
                <c:pt idx="195">
                  <c:v>269</c:v>
                </c:pt>
                <c:pt idx="196">
                  <c:v>270</c:v>
                </c:pt>
                <c:pt idx="197">
                  <c:v>271</c:v>
                </c:pt>
                <c:pt idx="198">
                  <c:v>272</c:v>
                </c:pt>
                <c:pt idx="199">
                  <c:v>273</c:v>
                </c:pt>
                <c:pt idx="200">
                  <c:v>274</c:v>
                </c:pt>
                <c:pt idx="201">
                  <c:v>275</c:v>
                </c:pt>
                <c:pt idx="202">
                  <c:v>276</c:v>
                </c:pt>
                <c:pt idx="203">
                  <c:v>277</c:v>
                </c:pt>
                <c:pt idx="204">
                  <c:v>278</c:v>
                </c:pt>
                <c:pt idx="205">
                  <c:v>279</c:v>
                </c:pt>
                <c:pt idx="206">
                  <c:v>280</c:v>
                </c:pt>
                <c:pt idx="207">
                  <c:v>281</c:v>
                </c:pt>
                <c:pt idx="208">
                  <c:v>282</c:v>
                </c:pt>
                <c:pt idx="209">
                  <c:v>283</c:v>
                </c:pt>
                <c:pt idx="210">
                  <c:v>284</c:v>
                </c:pt>
                <c:pt idx="211">
                  <c:v>285</c:v>
                </c:pt>
                <c:pt idx="212">
                  <c:v>286</c:v>
                </c:pt>
                <c:pt idx="213">
                  <c:v>287</c:v>
                </c:pt>
                <c:pt idx="214">
                  <c:v>288</c:v>
                </c:pt>
                <c:pt idx="215">
                  <c:v>289</c:v>
                </c:pt>
                <c:pt idx="216">
                  <c:v>290</c:v>
                </c:pt>
                <c:pt idx="217">
                  <c:v>291</c:v>
                </c:pt>
                <c:pt idx="218">
                  <c:v>292</c:v>
                </c:pt>
                <c:pt idx="219">
                  <c:v>293</c:v>
                </c:pt>
                <c:pt idx="220">
                  <c:v>294</c:v>
                </c:pt>
                <c:pt idx="221">
                  <c:v>295</c:v>
                </c:pt>
                <c:pt idx="222">
                  <c:v>296</c:v>
                </c:pt>
                <c:pt idx="223">
                  <c:v>297</c:v>
                </c:pt>
                <c:pt idx="224">
                  <c:v>298</c:v>
                </c:pt>
                <c:pt idx="225">
                  <c:v>299</c:v>
                </c:pt>
                <c:pt idx="226">
                  <c:v>300</c:v>
                </c:pt>
                <c:pt idx="227">
                  <c:v>301</c:v>
                </c:pt>
                <c:pt idx="228">
                  <c:v>302</c:v>
                </c:pt>
                <c:pt idx="229">
                  <c:v>303</c:v>
                </c:pt>
                <c:pt idx="230">
                  <c:v>304</c:v>
                </c:pt>
                <c:pt idx="231">
                  <c:v>305</c:v>
                </c:pt>
                <c:pt idx="232">
                  <c:v>306</c:v>
                </c:pt>
                <c:pt idx="233">
                  <c:v>307</c:v>
                </c:pt>
                <c:pt idx="234">
                  <c:v>308</c:v>
                </c:pt>
                <c:pt idx="235">
                  <c:v>309</c:v>
                </c:pt>
                <c:pt idx="236">
                  <c:v>310</c:v>
                </c:pt>
                <c:pt idx="237">
                  <c:v>311</c:v>
                </c:pt>
                <c:pt idx="238">
                  <c:v>312</c:v>
                </c:pt>
                <c:pt idx="239">
                  <c:v>313</c:v>
                </c:pt>
                <c:pt idx="240">
                  <c:v>314</c:v>
                </c:pt>
                <c:pt idx="241">
                  <c:v>315</c:v>
                </c:pt>
                <c:pt idx="242">
                  <c:v>316</c:v>
                </c:pt>
                <c:pt idx="243">
                  <c:v>317</c:v>
                </c:pt>
                <c:pt idx="244">
                  <c:v>318</c:v>
                </c:pt>
                <c:pt idx="245">
                  <c:v>319</c:v>
                </c:pt>
                <c:pt idx="246">
                  <c:v>320</c:v>
                </c:pt>
                <c:pt idx="247">
                  <c:v>321</c:v>
                </c:pt>
                <c:pt idx="248">
                  <c:v>322</c:v>
                </c:pt>
                <c:pt idx="249">
                  <c:v>323</c:v>
                </c:pt>
                <c:pt idx="250">
                  <c:v>324</c:v>
                </c:pt>
                <c:pt idx="251">
                  <c:v>325</c:v>
                </c:pt>
                <c:pt idx="252">
                  <c:v>326</c:v>
                </c:pt>
                <c:pt idx="253">
                  <c:v>327</c:v>
                </c:pt>
                <c:pt idx="254">
                  <c:v>328</c:v>
                </c:pt>
                <c:pt idx="255">
                  <c:v>329</c:v>
                </c:pt>
                <c:pt idx="256">
                  <c:v>330</c:v>
                </c:pt>
                <c:pt idx="257">
                  <c:v>331</c:v>
                </c:pt>
                <c:pt idx="258">
                  <c:v>332</c:v>
                </c:pt>
                <c:pt idx="259">
                  <c:v>333</c:v>
                </c:pt>
                <c:pt idx="260">
                  <c:v>334</c:v>
                </c:pt>
                <c:pt idx="261">
                  <c:v>335</c:v>
                </c:pt>
                <c:pt idx="262">
                  <c:v>336</c:v>
                </c:pt>
                <c:pt idx="263">
                  <c:v>337</c:v>
                </c:pt>
                <c:pt idx="264">
                  <c:v>338</c:v>
                </c:pt>
                <c:pt idx="265">
                  <c:v>339</c:v>
                </c:pt>
                <c:pt idx="266">
                  <c:v>340</c:v>
                </c:pt>
                <c:pt idx="267">
                  <c:v>341</c:v>
                </c:pt>
                <c:pt idx="268">
                  <c:v>342</c:v>
                </c:pt>
                <c:pt idx="269">
                  <c:v>343</c:v>
                </c:pt>
                <c:pt idx="270">
                  <c:v>344</c:v>
                </c:pt>
                <c:pt idx="271">
                  <c:v>345</c:v>
                </c:pt>
                <c:pt idx="272">
                  <c:v>346</c:v>
                </c:pt>
                <c:pt idx="273">
                  <c:v>347</c:v>
                </c:pt>
                <c:pt idx="274">
                  <c:v>348</c:v>
                </c:pt>
                <c:pt idx="275">
                  <c:v>349</c:v>
                </c:pt>
                <c:pt idx="276">
                  <c:v>350</c:v>
                </c:pt>
                <c:pt idx="277">
                  <c:v>351</c:v>
                </c:pt>
                <c:pt idx="278">
                  <c:v>352</c:v>
                </c:pt>
                <c:pt idx="279">
                  <c:v>353</c:v>
                </c:pt>
                <c:pt idx="280">
                  <c:v>354</c:v>
                </c:pt>
                <c:pt idx="281">
                  <c:v>355</c:v>
                </c:pt>
                <c:pt idx="282">
                  <c:v>356</c:v>
                </c:pt>
                <c:pt idx="283">
                  <c:v>357</c:v>
                </c:pt>
                <c:pt idx="284">
                  <c:v>358</c:v>
                </c:pt>
                <c:pt idx="285">
                  <c:v>359</c:v>
                </c:pt>
                <c:pt idx="286">
                  <c:v>360</c:v>
                </c:pt>
                <c:pt idx="287">
                  <c:v>361</c:v>
                </c:pt>
                <c:pt idx="288">
                  <c:v>362</c:v>
                </c:pt>
                <c:pt idx="289">
                  <c:v>363</c:v>
                </c:pt>
                <c:pt idx="290">
                  <c:v>364</c:v>
                </c:pt>
                <c:pt idx="291">
                  <c:v>365</c:v>
                </c:pt>
                <c:pt idx="292">
                  <c:v>366</c:v>
                </c:pt>
                <c:pt idx="293">
                  <c:v>367</c:v>
                </c:pt>
                <c:pt idx="294">
                  <c:v>368</c:v>
                </c:pt>
                <c:pt idx="295">
                  <c:v>369</c:v>
                </c:pt>
                <c:pt idx="296">
                  <c:v>370</c:v>
                </c:pt>
                <c:pt idx="297">
                  <c:v>371</c:v>
                </c:pt>
                <c:pt idx="298">
                  <c:v>372</c:v>
                </c:pt>
                <c:pt idx="299">
                  <c:v>373</c:v>
                </c:pt>
                <c:pt idx="300">
                  <c:v>374</c:v>
                </c:pt>
                <c:pt idx="301">
                  <c:v>375</c:v>
                </c:pt>
                <c:pt idx="302">
                  <c:v>376</c:v>
                </c:pt>
                <c:pt idx="303">
                  <c:v>377</c:v>
                </c:pt>
                <c:pt idx="304">
                  <c:v>378</c:v>
                </c:pt>
                <c:pt idx="305">
                  <c:v>379</c:v>
                </c:pt>
                <c:pt idx="306">
                  <c:v>380</c:v>
                </c:pt>
                <c:pt idx="307">
                  <c:v>381</c:v>
                </c:pt>
                <c:pt idx="308">
                  <c:v>382</c:v>
                </c:pt>
                <c:pt idx="309">
                  <c:v>383</c:v>
                </c:pt>
                <c:pt idx="310">
                  <c:v>384</c:v>
                </c:pt>
                <c:pt idx="311">
                  <c:v>385</c:v>
                </c:pt>
                <c:pt idx="312">
                  <c:v>386</c:v>
                </c:pt>
                <c:pt idx="313">
                  <c:v>387</c:v>
                </c:pt>
                <c:pt idx="314">
                  <c:v>388</c:v>
                </c:pt>
                <c:pt idx="315">
                  <c:v>389</c:v>
                </c:pt>
                <c:pt idx="316">
                  <c:v>390</c:v>
                </c:pt>
                <c:pt idx="317">
                  <c:v>391</c:v>
                </c:pt>
                <c:pt idx="318">
                  <c:v>392</c:v>
                </c:pt>
                <c:pt idx="319">
                  <c:v>393</c:v>
                </c:pt>
                <c:pt idx="320">
                  <c:v>394</c:v>
                </c:pt>
                <c:pt idx="321">
                  <c:v>395</c:v>
                </c:pt>
                <c:pt idx="322">
                  <c:v>396</c:v>
                </c:pt>
                <c:pt idx="323">
                  <c:v>397</c:v>
                </c:pt>
                <c:pt idx="324">
                  <c:v>398</c:v>
                </c:pt>
                <c:pt idx="325">
                  <c:v>399</c:v>
                </c:pt>
              </c:numCache>
            </c:numRef>
          </c:cat>
          <c:val>
            <c:numRef>
              <c:f>slashCode_traces!$C$66:$LP$66</c:f>
              <c:numCache>
                <c:formatCode>General</c:formatCode>
                <c:ptCount val="32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27</c:v>
                </c:pt>
                <c:pt idx="69">
                  <c:v>28</c:v>
                </c:pt>
                <c:pt idx="70">
                  <c:v>28</c:v>
                </c:pt>
                <c:pt idx="71">
                  <c:v>0</c:v>
                </c:pt>
                <c:pt idx="72">
                  <c:v>0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28</c:v>
                </c:pt>
                <c:pt idx="81">
                  <c:v>28</c:v>
                </c:pt>
                <c:pt idx="82">
                  <c:v>29</c:v>
                </c:pt>
                <c:pt idx="83">
                  <c:v>30</c:v>
                </c:pt>
                <c:pt idx="84">
                  <c:v>30</c:v>
                </c:pt>
                <c:pt idx="85">
                  <c:v>32</c:v>
                </c:pt>
                <c:pt idx="86">
                  <c:v>32</c:v>
                </c:pt>
                <c:pt idx="87">
                  <c:v>32</c:v>
                </c:pt>
                <c:pt idx="88">
                  <c:v>32</c:v>
                </c:pt>
                <c:pt idx="89">
                  <c:v>32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32</c:v>
                </c:pt>
                <c:pt idx="97">
                  <c:v>32</c:v>
                </c:pt>
                <c:pt idx="98">
                  <c:v>32</c:v>
                </c:pt>
                <c:pt idx="99">
                  <c:v>32</c:v>
                </c:pt>
                <c:pt idx="100">
                  <c:v>33</c:v>
                </c:pt>
                <c:pt idx="101">
                  <c:v>33</c:v>
                </c:pt>
                <c:pt idx="102">
                  <c:v>34</c:v>
                </c:pt>
                <c:pt idx="103">
                  <c:v>34</c:v>
                </c:pt>
                <c:pt idx="104">
                  <c:v>34</c:v>
                </c:pt>
                <c:pt idx="105">
                  <c:v>34</c:v>
                </c:pt>
                <c:pt idx="106">
                  <c:v>34</c:v>
                </c:pt>
                <c:pt idx="107">
                  <c:v>34</c:v>
                </c:pt>
                <c:pt idx="108">
                  <c:v>36</c:v>
                </c:pt>
                <c:pt idx="109">
                  <c:v>37</c:v>
                </c:pt>
                <c:pt idx="110">
                  <c:v>37</c:v>
                </c:pt>
                <c:pt idx="111">
                  <c:v>37</c:v>
                </c:pt>
                <c:pt idx="112">
                  <c:v>37</c:v>
                </c:pt>
                <c:pt idx="113">
                  <c:v>37</c:v>
                </c:pt>
                <c:pt idx="114">
                  <c:v>38</c:v>
                </c:pt>
                <c:pt idx="115">
                  <c:v>38</c:v>
                </c:pt>
                <c:pt idx="116">
                  <c:v>38</c:v>
                </c:pt>
                <c:pt idx="117">
                  <c:v>38</c:v>
                </c:pt>
                <c:pt idx="118">
                  <c:v>38</c:v>
                </c:pt>
                <c:pt idx="119">
                  <c:v>38</c:v>
                </c:pt>
                <c:pt idx="120">
                  <c:v>38</c:v>
                </c:pt>
                <c:pt idx="121">
                  <c:v>38</c:v>
                </c:pt>
                <c:pt idx="122">
                  <c:v>38</c:v>
                </c:pt>
                <c:pt idx="123">
                  <c:v>39</c:v>
                </c:pt>
                <c:pt idx="124">
                  <c:v>39</c:v>
                </c:pt>
                <c:pt idx="125">
                  <c:v>39</c:v>
                </c:pt>
                <c:pt idx="126">
                  <c:v>39</c:v>
                </c:pt>
                <c:pt idx="127">
                  <c:v>39</c:v>
                </c:pt>
                <c:pt idx="128">
                  <c:v>39</c:v>
                </c:pt>
                <c:pt idx="129">
                  <c:v>39</c:v>
                </c:pt>
                <c:pt idx="130">
                  <c:v>39</c:v>
                </c:pt>
                <c:pt idx="131">
                  <c:v>39</c:v>
                </c:pt>
                <c:pt idx="132">
                  <c:v>39</c:v>
                </c:pt>
                <c:pt idx="133">
                  <c:v>39</c:v>
                </c:pt>
                <c:pt idx="134">
                  <c:v>39</c:v>
                </c:pt>
                <c:pt idx="135">
                  <c:v>41</c:v>
                </c:pt>
                <c:pt idx="136">
                  <c:v>41</c:v>
                </c:pt>
                <c:pt idx="137">
                  <c:v>41</c:v>
                </c:pt>
                <c:pt idx="138">
                  <c:v>41</c:v>
                </c:pt>
                <c:pt idx="139">
                  <c:v>41</c:v>
                </c:pt>
                <c:pt idx="140">
                  <c:v>41</c:v>
                </c:pt>
                <c:pt idx="141">
                  <c:v>41</c:v>
                </c:pt>
                <c:pt idx="142">
                  <c:v>41</c:v>
                </c:pt>
                <c:pt idx="143">
                  <c:v>41</c:v>
                </c:pt>
                <c:pt idx="144">
                  <c:v>41</c:v>
                </c:pt>
                <c:pt idx="145">
                  <c:v>41</c:v>
                </c:pt>
                <c:pt idx="146">
                  <c:v>41</c:v>
                </c:pt>
                <c:pt idx="147">
                  <c:v>41</c:v>
                </c:pt>
                <c:pt idx="148">
                  <c:v>41</c:v>
                </c:pt>
                <c:pt idx="149">
                  <c:v>41</c:v>
                </c:pt>
                <c:pt idx="150">
                  <c:v>41</c:v>
                </c:pt>
                <c:pt idx="151">
                  <c:v>41</c:v>
                </c:pt>
                <c:pt idx="152">
                  <c:v>41</c:v>
                </c:pt>
                <c:pt idx="153">
                  <c:v>41</c:v>
                </c:pt>
                <c:pt idx="154">
                  <c:v>41</c:v>
                </c:pt>
                <c:pt idx="155">
                  <c:v>41</c:v>
                </c:pt>
                <c:pt idx="156">
                  <c:v>41</c:v>
                </c:pt>
                <c:pt idx="157">
                  <c:v>41</c:v>
                </c:pt>
                <c:pt idx="158">
                  <c:v>41</c:v>
                </c:pt>
                <c:pt idx="159">
                  <c:v>41</c:v>
                </c:pt>
                <c:pt idx="160">
                  <c:v>41</c:v>
                </c:pt>
                <c:pt idx="161">
                  <c:v>41</c:v>
                </c:pt>
                <c:pt idx="162">
                  <c:v>41</c:v>
                </c:pt>
                <c:pt idx="163">
                  <c:v>41</c:v>
                </c:pt>
                <c:pt idx="164">
                  <c:v>41</c:v>
                </c:pt>
                <c:pt idx="165">
                  <c:v>41</c:v>
                </c:pt>
                <c:pt idx="166">
                  <c:v>41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41</c:v>
                </c:pt>
                <c:pt idx="171">
                  <c:v>41</c:v>
                </c:pt>
                <c:pt idx="172">
                  <c:v>41</c:v>
                </c:pt>
                <c:pt idx="173">
                  <c:v>41</c:v>
                </c:pt>
                <c:pt idx="174">
                  <c:v>41</c:v>
                </c:pt>
                <c:pt idx="175">
                  <c:v>41</c:v>
                </c:pt>
                <c:pt idx="176">
                  <c:v>41</c:v>
                </c:pt>
                <c:pt idx="177">
                  <c:v>41</c:v>
                </c:pt>
                <c:pt idx="178">
                  <c:v>41</c:v>
                </c:pt>
                <c:pt idx="179">
                  <c:v>41</c:v>
                </c:pt>
                <c:pt idx="180">
                  <c:v>41</c:v>
                </c:pt>
                <c:pt idx="181">
                  <c:v>41</c:v>
                </c:pt>
                <c:pt idx="182">
                  <c:v>41</c:v>
                </c:pt>
                <c:pt idx="183">
                  <c:v>41</c:v>
                </c:pt>
                <c:pt idx="184">
                  <c:v>41</c:v>
                </c:pt>
                <c:pt idx="185">
                  <c:v>41</c:v>
                </c:pt>
                <c:pt idx="186">
                  <c:v>41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19</c:v>
                </c:pt>
                <c:pt idx="200">
                  <c:v>19</c:v>
                </c:pt>
                <c:pt idx="201">
                  <c:v>19</c:v>
                </c:pt>
                <c:pt idx="202">
                  <c:v>19</c:v>
                </c:pt>
                <c:pt idx="203">
                  <c:v>19</c:v>
                </c:pt>
                <c:pt idx="204">
                  <c:v>19</c:v>
                </c:pt>
                <c:pt idx="205">
                  <c:v>19</c:v>
                </c:pt>
                <c:pt idx="206">
                  <c:v>19</c:v>
                </c:pt>
                <c:pt idx="207">
                  <c:v>19</c:v>
                </c:pt>
                <c:pt idx="208">
                  <c:v>19</c:v>
                </c:pt>
                <c:pt idx="209">
                  <c:v>19</c:v>
                </c:pt>
                <c:pt idx="210">
                  <c:v>19</c:v>
                </c:pt>
                <c:pt idx="211">
                  <c:v>19</c:v>
                </c:pt>
                <c:pt idx="212">
                  <c:v>19</c:v>
                </c:pt>
                <c:pt idx="213">
                  <c:v>19</c:v>
                </c:pt>
                <c:pt idx="214">
                  <c:v>19</c:v>
                </c:pt>
                <c:pt idx="215">
                  <c:v>19</c:v>
                </c:pt>
                <c:pt idx="216">
                  <c:v>19</c:v>
                </c:pt>
                <c:pt idx="217">
                  <c:v>19</c:v>
                </c:pt>
                <c:pt idx="218">
                  <c:v>9</c:v>
                </c:pt>
                <c:pt idx="219">
                  <c:v>9</c:v>
                </c:pt>
                <c:pt idx="220">
                  <c:v>9</c:v>
                </c:pt>
                <c:pt idx="221">
                  <c:v>9</c:v>
                </c:pt>
                <c:pt idx="222">
                  <c:v>9</c:v>
                </c:pt>
                <c:pt idx="223">
                  <c:v>9</c:v>
                </c:pt>
                <c:pt idx="224">
                  <c:v>9</c:v>
                </c:pt>
                <c:pt idx="225">
                  <c:v>9</c:v>
                </c:pt>
                <c:pt idx="226">
                  <c:v>9</c:v>
                </c:pt>
                <c:pt idx="227">
                  <c:v>9</c:v>
                </c:pt>
                <c:pt idx="228">
                  <c:v>9</c:v>
                </c:pt>
                <c:pt idx="229">
                  <c:v>10</c:v>
                </c:pt>
                <c:pt idx="230">
                  <c:v>9</c:v>
                </c:pt>
                <c:pt idx="231">
                  <c:v>9</c:v>
                </c:pt>
                <c:pt idx="232">
                  <c:v>9</c:v>
                </c:pt>
                <c:pt idx="233">
                  <c:v>9</c:v>
                </c:pt>
                <c:pt idx="234">
                  <c:v>9</c:v>
                </c:pt>
                <c:pt idx="235">
                  <c:v>9</c:v>
                </c:pt>
                <c:pt idx="236">
                  <c:v>9</c:v>
                </c:pt>
                <c:pt idx="237">
                  <c:v>9</c:v>
                </c:pt>
                <c:pt idx="238">
                  <c:v>9</c:v>
                </c:pt>
                <c:pt idx="239">
                  <c:v>9</c:v>
                </c:pt>
                <c:pt idx="240">
                  <c:v>9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5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13856"/>
        <c:axId val="477402176"/>
      </c:lineChart>
      <c:catAx>
        <c:axId val="4771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402176"/>
        <c:crosses val="autoZero"/>
        <c:auto val="1"/>
        <c:lblAlgn val="ctr"/>
        <c:lblOffset val="100"/>
        <c:noMultiLvlLbl val="0"/>
      </c:catAx>
      <c:valAx>
        <c:axId val="47740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1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Atlas: Number of Nodes over time</a:t>
            </a:r>
          </a:p>
        </c:rich>
      </c:tx>
      <c:layout>
        <c:manualLayout>
          <c:xMode val="edge"/>
          <c:yMode val="edge"/>
          <c:x val="0.29172116770427897"/>
          <c:y val="2.33625531761842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9247594050743803E-2"/>
          <c:y val="0.11053103251215386"/>
          <c:w val="0.89019685039370144"/>
          <c:h val="0.6575019132436430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atlas_traces!$C$2:$CI$2</c:f>
              <c:numCache>
                <c:formatCode>General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atlas_traces!$C$3:$CI$3</c:f>
              <c:numCache>
                <c:formatCode>General</c:formatCode>
                <c:ptCount val="85"/>
                <c:pt idx="0">
                  <c:v>56</c:v>
                </c:pt>
                <c:pt idx="1">
                  <c:v>56</c:v>
                </c:pt>
                <c:pt idx="2">
                  <c:v>55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57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51</c:v>
                </c:pt>
                <c:pt idx="23">
                  <c:v>51</c:v>
                </c:pt>
                <c:pt idx="24">
                  <c:v>51</c:v>
                </c:pt>
                <c:pt idx="25">
                  <c:v>51</c:v>
                </c:pt>
                <c:pt idx="26">
                  <c:v>51</c:v>
                </c:pt>
                <c:pt idx="27">
                  <c:v>51</c:v>
                </c:pt>
                <c:pt idx="28">
                  <c:v>52</c:v>
                </c:pt>
                <c:pt idx="29">
                  <c:v>52</c:v>
                </c:pt>
                <c:pt idx="30">
                  <c:v>53</c:v>
                </c:pt>
                <c:pt idx="31">
                  <c:v>53</c:v>
                </c:pt>
                <c:pt idx="32">
                  <c:v>53</c:v>
                </c:pt>
                <c:pt idx="33">
                  <c:v>55</c:v>
                </c:pt>
                <c:pt idx="34">
                  <c:v>55</c:v>
                </c:pt>
                <c:pt idx="35">
                  <c:v>56</c:v>
                </c:pt>
                <c:pt idx="36">
                  <c:v>56</c:v>
                </c:pt>
                <c:pt idx="37">
                  <c:v>56</c:v>
                </c:pt>
                <c:pt idx="38">
                  <c:v>55</c:v>
                </c:pt>
                <c:pt idx="39">
                  <c:v>55</c:v>
                </c:pt>
                <c:pt idx="40">
                  <c:v>57</c:v>
                </c:pt>
                <c:pt idx="41">
                  <c:v>57</c:v>
                </c:pt>
                <c:pt idx="42">
                  <c:v>58</c:v>
                </c:pt>
                <c:pt idx="43">
                  <c:v>58</c:v>
                </c:pt>
                <c:pt idx="44">
                  <c:v>58</c:v>
                </c:pt>
                <c:pt idx="45">
                  <c:v>58</c:v>
                </c:pt>
                <c:pt idx="46">
                  <c:v>58</c:v>
                </c:pt>
                <c:pt idx="47">
                  <c:v>58</c:v>
                </c:pt>
                <c:pt idx="48">
                  <c:v>58</c:v>
                </c:pt>
                <c:pt idx="49">
                  <c:v>58</c:v>
                </c:pt>
                <c:pt idx="50">
                  <c:v>58</c:v>
                </c:pt>
                <c:pt idx="51">
                  <c:v>59</c:v>
                </c:pt>
                <c:pt idx="52">
                  <c:v>59</c:v>
                </c:pt>
                <c:pt idx="53">
                  <c:v>61</c:v>
                </c:pt>
                <c:pt idx="54">
                  <c:v>59</c:v>
                </c:pt>
                <c:pt idx="55">
                  <c:v>59</c:v>
                </c:pt>
                <c:pt idx="56">
                  <c:v>59</c:v>
                </c:pt>
                <c:pt idx="57">
                  <c:v>59</c:v>
                </c:pt>
                <c:pt idx="58">
                  <c:v>59</c:v>
                </c:pt>
                <c:pt idx="59">
                  <c:v>59</c:v>
                </c:pt>
                <c:pt idx="60">
                  <c:v>59</c:v>
                </c:pt>
                <c:pt idx="61">
                  <c:v>59</c:v>
                </c:pt>
                <c:pt idx="62">
                  <c:v>59</c:v>
                </c:pt>
                <c:pt idx="63">
                  <c:v>59</c:v>
                </c:pt>
                <c:pt idx="64">
                  <c:v>59</c:v>
                </c:pt>
                <c:pt idx="65">
                  <c:v>59</c:v>
                </c:pt>
                <c:pt idx="66">
                  <c:v>60</c:v>
                </c:pt>
                <c:pt idx="67">
                  <c:v>62</c:v>
                </c:pt>
                <c:pt idx="68">
                  <c:v>62</c:v>
                </c:pt>
                <c:pt idx="69">
                  <c:v>62</c:v>
                </c:pt>
                <c:pt idx="70">
                  <c:v>69</c:v>
                </c:pt>
                <c:pt idx="71">
                  <c:v>69</c:v>
                </c:pt>
                <c:pt idx="72">
                  <c:v>69</c:v>
                </c:pt>
                <c:pt idx="73">
                  <c:v>70</c:v>
                </c:pt>
                <c:pt idx="74">
                  <c:v>69</c:v>
                </c:pt>
                <c:pt idx="75">
                  <c:v>70</c:v>
                </c:pt>
                <c:pt idx="76">
                  <c:v>70</c:v>
                </c:pt>
                <c:pt idx="77">
                  <c:v>71</c:v>
                </c:pt>
                <c:pt idx="78">
                  <c:v>71</c:v>
                </c:pt>
                <c:pt idx="79">
                  <c:v>71</c:v>
                </c:pt>
                <c:pt idx="80">
                  <c:v>72</c:v>
                </c:pt>
                <c:pt idx="81">
                  <c:v>72</c:v>
                </c:pt>
                <c:pt idx="82">
                  <c:v>72</c:v>
                </c:pt>
                <c:pt idx="83">
                  <c:v>73</c:v>
                </c:pt>
                <c:pt idx="84">
                  <c:v>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96608"/>
        <c:axId val="426776768"/>
      </c:lineChart>
      <c:catAx>
        <c:axId val="46579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v. id</a:t>
                </a:r>
              </a:p>
            </c:rich>
          </c:tx>
          <c:layout>
            <c:manualLayout>
              <c:xMode val="edge"/>
              <c:yMode val="edge"/>
              <c:x val="0.93473789206300995"/>
              <c:y val="0.66880203972753061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6776768"/>
        <c:crosses val="autoZero"/>
        <c:auto val="1"/>
        <c:lblAlgn val="ctr"/>
        <c:lblOffset val="100"/>
        <c:tickLblSkip val="10"/>
        <c:noMultiLvlLbl val="0"/>
      </c:catAx>
      <c:valAx>
        <c:axId val="42677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579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SlashCode:</a:t>
            </a:r>
            <a:br>
              <a:rPr lang="en-US" sz="1600" b="1" i="0" baseline="0">
                <a:solidFill>
                  <a:schemeClr val="tx1"/>
                </a:solidFill>
                <a:effectLst/>
              </a:rPr>
            </a:br>
            <a:r>
              <a:rPr lang="en-US" sz="1600" b="1" i="0" baseline="0">
                <a:solidFill>
                  <a:schemeClr val="tx1"/>
                </a:solidFill>
                <a:effectLst/>
              </a:rPr>
              <a:t>Diameter of LWC</a:t>
            </a:r>
            <a:endParaRPr lang="en-US" sz="1600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slashCode_traces!$C$69:$LP$69</c:f>
              <c:numCache>
                <c:formatCode>General</c:formatCode>
                <c:ptCount val="326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79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100</c:v>
                </c:pt>
                <c:pt idx="27">
                  <c:v>101</c:v>
                </c:pt>
                <c:pt idx="28">
                  <c:v>102</c:v>
                </c:pt>
                <c:pt idx="29">
                  <c:v>103</c:v>
                </c:pt>
                <c:pt idx="30">
                  <c:v>104</c:v>
                </c:pt>
                <c:pt idx="31">
                  <c:v>105</c:v>
                </c:pt>
                <c:pt idx="32">
                  <c:v>106</c:v>
                </c:pt>
                <c:pt idx="33">
                  <c:v>107</c:v>
                </c:pt>
                <c:pt idx="34">
                  <c:v>108</c:v>
                </c:pt>
                <c:pt idx="35">
                  <c:v>109</c:v>
                </c:pt>
                <c:pt idx="36">
                  <c:v>110</c:v>
                </c:pt>
                <c:pt idx="37">
                  <c:v>111</c:v>
                </c:pt>
                <c:pt idx="38">
                  <c:v>112</c:v>
                </c:pt>
                <c:pt idx="39">
                  <c:v>113</c:v>
                </c:pt>
                <c:pt idx="40">
                  <c:v>114</c:v>
                </c:pt>
                <c:pt idx="41">
                  <c:v>115</c:v>
                </c:pt>
                <c:pt idx="42">
                  <c:v>116</c:v>
                </c:pt>
                <c:pt idx="43">
                  <c:v>117</c:v>
                </c:pt>
                <c:pt idx="44">
                  <c:v>118</c:v>
                </c:pt>
                <c:pt idx="45">
                  <c:v>119</c:v>
                </c:pt>
                <c:pt idx="46">
                  <c:v>120</c:v>
                </c:pt>
                <c:pt idx="47">
                  <c:v>121</c:v>
                </c:pt>
                <c:pt idx="48">
                  <c:v>122</c:v>
                </c:pt>
                <c:pt idx="49">
                  <c:v>123</c:v>
                </c:pt>
                <c:pt idx="50">
                  <c:v>124</c:v>
                </c:pt>
                <c:pt idx="51">
                  <c:v>125</c:v>
                </c:pt>
                <c:pt idx="52">
                  <c:v>126</c:v>
                </c:pt>
                <c:pt idx="53">
                  <c:v>127</c:v>
                </c:pt>
                <c:pt idx="54">
                  <c:v>128</c:v>
                </c:pt>
                <c:pt idx="55">
                  <c:v>129</c:v>
                </c:pt>
                <c:pt idx="56">
                  <c:v>130</c:v>
                </c:pt>
                <c:pt idx="57">
                  <c:v>131</c:v>
                </c:pt>
                <c:pt idx="58">
                  <c:v>132</c:v>
                </c:pt>
                <c:pt idx="59">
                  <c:v>133</c:v>
                </c:pt>
                <c:pt idx="60">
                  <c:v>134</c:v>
                </c:pt>
                <c:pt idx="61">
                  <c:v>135</c:v>
                </c:pt>
                <c:pt idx="62">
                  <c:v>136</c:v>
                </c:pt>
                <c:pt idx="63">
                  <c:v>137</c:v>
                </c:pt>
                <c:pt idx="64">
                  <c:v>138</c:v>
                </c:pt>
                <c:pt idx="65">
                  <c:v>139</c:v>
                </c:pt>
                <c:pt idx="66">
                  <c:v>140</c:v>
                </c:pt>
                <c:pt idx="67">
                  <c:v>141</c:v>
                </c:pt>
                <c:pt idx="68">
                  <c:v>142</c:v>
                </c:pt>
                <c:pt idx="69">
                  <c:v>143</c:v>
                </c:pt>
                <c:pt idx="70">
                  <c:v>144</c:v>
                </c:pt>
                <c:pt idx="71">
                  <c:v>145</c:v>
                </c:pt>
                <c:pt idx="72">
                  <c:v>146</c:v>
                </c:pt>
                <c:pt idx="73">
                  <c:v>147</c:v>
                </c:pt>
                <c:pt idx="74">
                  <c:v>148</c:v>
                </c:pt>
                <c:pt idx="75">
                  <c:v>149</c:v>
                </c:pt>
                <c:pt idx="76">
                  <c:v>150</c:v>
                </c:pt>
                <c:pt idx="77">
                  <c:v>151</c:v>
                </c:pt>
                <c:pt idx="78">
                  <c:v>152</c:v>
                </c:pt>
                <c:pt idx="79">
                  <c:v>153</c:v>
                </c:pt>
                <c:pt idx="80">
                  <c:v>154</c:v>
                </c:pt>
                <c:pt idx="81">
                  <c:v>155</c:v>
                </c:pt>
                <c:pt idx="82">
                  <c:v>156</c:v>
                </c:pt>
                <c:pt idx="83">
                  <c:v>157</c:v>
                </c:pt>
                <c:pt idx="84">
                  <c:v>158</c:v>
                </c:pt>
                <c:pt idx="85">
                  <c:v>159</c:v>
                </c:pt>
                <c:pt idx="86">
                  <c:v>160</c:v>
                </c:pt>
                <c:pt idx="87">
                  <c:v>161</c:v>
                </c:pt>
                <c:pt idx="88">
                  <c:v>162</c:v>
                </c:pt>
                <c:pt idx="89">
                  <c:v>163</c:v>
                </c:pt>
                <c:pt idx="90">
                  <c:v>164</c:v>
                </c:pt>
                <c:pt idx="91">
                  <c:v>165</c:v>
                </c:pt>
                <c:pt idx="92">
                  <c:v>166</c:v>
                </c:pt>
                <c:pt idx="93">
                  <c:v>167</c:v>
                </c:pt>
                <c:pt idx="94">
                  <c:v>168</c:v>
                </c:pt>
                <c:pt idx="95">
                  <c:v>169</c:v>
                </c:pt>
                <c:pt idx="96">
                  <c:v>170</c:v>
                </c:pt>
                <c:pt idx="97">
                  <c:v>171</c:v>
                </c:pt>
                <c:pt idx="98">
                  <c:v>172</c:v>
                </c:pt>
                <c:pt idx="99">
                  <c:v>173</c:v>
                </c:pt>
                <c:pt idx="100">
                  <c:v>174</c:v>
                </c:pt>
                <c:pt idx="101">
                  <c:v>175</c:v>
                </c:pt>
                <c:pt idx="102">
                  <c:v>176</c:v>
                </c:pt>
                <c:pt idx="103">
                  <c:v>177</c:v>
                </c:pt>
                <c:pt idx="104">
                  <c:v>178</c:v>
                </c:pt>
                <c:pt idx="105">
                  <c:v>179</c:v>
                </c:pt>
                <c:pt idx="106">
                  <c:v>180</c:v>
                </c:pt>
                <c:pt idx="107">
                  <c:v>181</c:v>
                </c:pt>
                <c:pt idx="108">
                  <c:v>182</c:v>
                </c:pt>
                <c:pt idx="109">
                  <c:v>183</c:v>
                </c:pt>
                <c:pt idx="110">
                  <c:v>184</c:v>
                </c:pt>
                <c:pt idx="111">
                  <c:v>185</c:v>
                </c:pt>
                <c:pt idx="112">
                  <c:v>186</c:v>
                </c:pt>
                <c:pt idx="113">
                  <c:v>187</c:v>
                </c:pt>
                <c:pt idx="114">
                  <c:v>188</c:v>
                </c:pt>
                <c:pt idx="115">
                  <c:v>189</c:v>
                </c:pt>
                <c:pt idx="116">
                  <c:v>190</c:v>
                </c:pt>
                <c:pt idx="117">
                  <c:v>191</c:v>
                </c:pt>
                <c:pt idx="118">
                  <c:v>192</c:v>
                </c:pt>
                <c:pt idx="119">
                  <c:v>193</c:v>
                </c:pt>
                <c:pt idx="120">
                  <c:v>194</c:v>
                </c:pt>
                <c:pt idx="121">
                  <c:v>195</c:v>
                </c:pt>
                <c:pt idx="122">
                  <c:v>196</c:v>
                </c:pt>
                <c:pt idx="123">
                  <c:v>197</c:v>
                </c:pt>
                <c:pt idx="124">
                  <c:v>198</c:v>
                </c:pt>
                <c:pt idx="125">
                  <c:v>199</c:v>
                </c:pt>
                <c:pt idx="126">
                  <c:v>200</c:v>
                </c:pt>
                <c:pt idx="127">
                  <c:v>201</c:v>
                </c:pt>
                <c:pt idx="128">
                  <c:v>202</c:v>
                </c:pt>
                <c:pt idx="129">
                  <c:v>203</c:v>
                </c:pt>
                <c:pt idx="130">
                  <c:v>204</c:v>
                </c:pt>
                <c:pt idx="131">
                  <c:v>205</c:v>
                </c:pt>
                <c:pt idx="132">
                  <c:v>206</c:v>
                </c:pt>
                <c:pt idx="133">
                  <c:v>207</c:v>
                </c:pt>
                <c:pt idx="134">
                  <c:v>208</c:v>
                </c:pt>
                <c:pt idx="135">
                  <c:v>209</c:v>
                </c:pt>
                <c:pt idx="136">
                  <c:v>210</c:v>
                </c:pt>
                <c:pt idx="137">
                  <c:v>211</c:v>
                </c:pt>
                <c:pt idx="138">
                  <c:v>212</c:v>
                </c:pt>
                <c:pt idx="139">
                  <c:v>213</c:v>
                </c:pt>
                <c:pt idx="140">
                  <c:v>214</c:v>
                </c:pt>
                <c:pt idx="141">
                  <c:v>215</c:v>
                </c:pt>
                <c:pt idx="142">
                  <c:v>216</c:v>
                </c:pt>
                <c:pt idx="143">
                  <c:v>217</c:v>
                </c:pt>
                <c:pt idx="144">
                  <c:v>218</c:v>
                </c:pt>
                <c:pt idx="145">
                  <c:v>219</c:v>
                </c:pt>
                <c:pt idx="146">
                  <c:v>220</c:v>
                </c:pt>
                <c:pt idx="147">
                  <c:v>221</c:v>
                </c:pt>
                <c:pt idx="148">
                  <c:v>222</c:v>
                </c:pt>
                <c:pt idx="149">
                  <c:v>223</c:v>
                </c:pt>
                <c:pt idx="150">
                  <c:v>224</c:v>
                </c:pt>
                <c:pt idx="151">
                  <c:v>225</c:v>
                </c:pt>
                <c:pt idx="152">
                  <c:v>226</c:v>
                </c:pt>
                <c:pt idx="153">
                  <c:v>227</c:v>
                </c:pt>
                <c:pt idx="154">
                  <c:v>228</c:v>
                </c:pt>
                <c:pt idx="155">
                  <c:v>229</c:v>
                </c:pt>
                <c:pt idx="156">
                  <c:v>230</c:v>
                </c:pt>
                <c:pt idx="157">
                  <c:v>231</c:v>
                </c:pt>
                <c:pt idx="158">
                  <c:v>232</c:v>
                </c:pt>
                <c:pt idx="159">
                  <c:v>233</c:v>
                </c:pt>
                <c:pt idx="160">
                  <c:v>234</c:v>
                </c:pt>
                <c:pt idx="161">
                  <c:v>235</c:v>
                </c:pt>
                <c:pt idx="162">
                  <c:v>236</c:v>
                </c:pt>
                <c:pt idx="163">
                  <c:v>237</c:v>
                </c:pt>
                <c:pt idx="164">
                  <c:v>238</c:v>
                </c:pt>
                <c:pt idx="165">
                  <c:v>239</c:v>
                </c:pt>
                <c:pt idx="166">
                  <c:v>240</c:v>
                </c:pt>
                <c:pt idx="167">
                  <c:v>241</c:v>
                </c:pt>
                <c:pt idx="168">
                  <c:v>242</c:v>
                </c:pt>
                <c:pt idx="169">
                  <c:v>243</c:v>
                </c:pt>
                <c:pt idx="170">
                  <c:v>244</c:v>
                </c:pt>
                <c:pt idx="171">
                  <c:v>245</c:v>
                </c:pt>
                <c:pt idx="172">
                  <c:v>246</c:v>
                </c:pt>
                <c:pt idx="173">
                  <c:v>247</c:v>
                </c:pt>
                <c:pt idx="174">
                  <c:v>248</c:v>
                </c:pt>
                <c:pt idx="175">
                  <c:v>249</c:v>
                </c:pt>
                <c:pt idx="176">
                  <c:v>250</c:v>
                </c:pt>
                <c:pt idx="177">
                  <c:v>251</c:v>
                </c:pt>
                <c:pt idx="178">
                  <c:v>252</c:v>
                </c:pt>
                <c:pt idx="179">
                  <c:v>253</c:v>
                </c:pt>
                <c:pt idx="180">
                  <c:v>254</c:v>
                </c:pt>
                <c:pt idx="181">
                  <c:v>255</c:v>
                </c:pt>
                <c:pt idx="182">
                  <c:v>256</c:v>
                </c:pt>
                <c:pt idx="183">
                  <c:v>257</c:v>
                </c:pt>
                <c:pt idx="184">
                  <c:v>258</c:v>
                </c:pt>
                <c:pt idx="185">
                  <c:v>259</c:v>
                </c:pt>
                <c:pt idx="186">
                  <c:v>260</c:v>
                </c:pt>
                <c:pt idx="187">
                  <c:v>261</c:v>
                </c:pt>
                <c:pt idx="188">
                  <c:v>262</c:v>
                </c:pt>
                <c:pt idx="189">
                  <c:v>263</c:v>
                </c:pt>
                <c:pt idx="190">
                  <c:v>264</c:v>
                </c:pt>
                <c:pt idx="191">
                  <c:v>265</c:v>
                </c:pt>
                <c:pt idx="192">
                  <c:v>266</c:v>
                </c:pt>
                <c:pt idx="193">
                  <c:v>267</c:v>
                </c:pt>
                <c:pt idx="194">
                  <c:v>268</c:v>
                </c:pt>
                <c:pt idx="195">
                  <c:v>269</c:v>
                </c:pt>
                <c:pt idx="196">
                  <c:v>270</c:v>
                </c:pt>
                <c:pt idx="197">
                  <c:v>271</c:v>
                </c:pt>
                <c:pt idx="198">
                  <c:v>272</c:v>
                </c:pt>
                <c:pt idx="199">
                  <c:v>273</c:v>
                </c:pt>
                <c:pt idx="200">
                  <c:v>274</c:v>
                </c:pt>
                <c:pt idx="201">
                  <c:v>275</c:v>
                </c:pt>
                <c:pt idx="202">
                  <c:v>276</c:v>
                </c:pt>
                <c:pt idx="203">
                  <c:v>277</c:v>
                </c:pt>
                <c:pt idx="204">
                  <c:v>278</c:v>
                </c:pt>
                <c:pt idx="205">
                  <c:v>279</c:v>
                </c:pt>
                <c:pt idx="206">
                  <c:v>280</c:v>
                </c:pt>
                <c:pt idx="207">
                  <c:v>281</c:v>
                </c:pt>
                <c:pt idx="208">
                  <c:v>282</c:v>
                </c:pt>
                <c:pt idx="209">
                  <c:v>283</c:v>
                </c:pt>
                <c:pt idx="210">
                  <c:v>284</c:v>
                </c:pt>
                <c:pt idx="211">
                  <c:v>285</c:v>
                </c:pt>
                <c:pt idx="212">
                  <c:v>286</c:v>
                </c:pt>
                <c:pt idx="213">
                  <c:v>287</c:v>
                </c:pt>
                <c:pt idx="214">
                  <c:v>288</c:v>
                </c:pt>
                <c:pt idx="215">
                  <c:v>289</c:v>
                </c:pt>
                <c:pt idx="216">
                  <c:v>290</c:v>
                </c:pt>
                <c:pt idx="217">
                  <c:v>291</c:v>
                </c:pt>
                <c:pt idx="218">
                  <c:v>292</c:v>
                </c:pt>
                <c:pt idx="219">
                  <c:v>293</c:v>
                </c:pt>
                <c:pt idx="220">
                  <c:v>294</c:v>
                </c:pt>
                <c:pt idx="221">
                  <c:v>295</c:v>
                </c:pt>
                <c:pt idx="222">
                  <c:v>296</c:v>
                </c:pt>
                <c:pt idx="223">
                  <c:v>297</c:v>
                </c:pt>
                <c:pt idx="224">
                  <c:v>298</c:v>
                </c:pt>
                <c:pt idx="225">
                  <c:v>299</c:v>
                </c:pt>
                <c:pt idx="226">
                  <c:v>300</c:v>
                </c:pt>
                <c:pt idx="227">
                  <c:v>301</c:v>
                </c:pt>
                <c:pt idx="228">
                  <c:v>302</c:v>
                </c:pt>
                <c:pt idx="229">
                  <c:v>303</c:v>
                </c:pt>
                <c:pt idx="230">
                  <c:v>304</c:v>
                </c:pt>
                <c:pt idx="231">
                  <c:v>305</c:v>
                </c:pt>
                <c:pt idx="232">
                  <c:v>306</c:v>
                </c:pt>
                <c:pt idx="233">
                  <c:v>307</c:v>
                </c:pt>
                <c:pt idx="234">
                  <c:v>308</c:v>
                </c:pt>
                <c:pt idx="235">
                  <c:v>309</c:v>
                </c:pt>
                <c:pt idx="236">
                  <c:v>310</c:v>
                </c:pt>
                <c:pt idx="237">
                  <c:v>311</c:v>
                </c:pt>
                <c:pt idx="238">
                  <c:v>312</c:v>
                </c:pt>
                <c:pt idx="239">
                  <c:v>313</c:v>
                </c:pt>
                <c:pt idx="240">
                  <c:v>314</c:v>
                </c:pt>
                <c:pt idx="241">
                  <c:v>315</c:v>
                </c:pt>
                <c:pt idx="242">
                  <c:v>316</c:v>
                </c:pt>
                <c:pt idx="243">
                  <c:v>317</c:v>
                </c:pt>
                <c:pt idx="244">
                  <c:v>318</c:v>
                </c:pt>
                <c:pt idx="245">
                  <c:v>319</c:v>
                </c:pt>
                <c:pt idx="246">
                  <c:v>320</c:v>
                </c:pt>
                <c:pt idx="247">
                  <c:v>321</c:v>
                </c:pt>
                <c:pt idx="248">
                  <c:v>322</c:v>
                </c:pt>
                <c:pt idx="249">
                  <c:v>323</c:v>
                </c:pt>
                <c:pt idx="250">
                  <c:v>324</c:v>
                </c:pt>
                <c:pt idx="251">
                  <c:v>325</c:v>
                </c:pt>
                <c:pt idx="252">
                  <c:v>326</c:v>
                </c:pt>
                <c:pt idx="253">
                  <c:v>327</c:v>
                </c:pt>
                <c:pt idx="254">
                  <c:v>328</c:v>
                </c:pt>
                <c:pt idx="255">
                  <c:v>329</c:v>
                </c:pt>
                <c:pt idx="256">
                  <c:v>330</c:v>
                </c:pt>
                <c:pt idx="257">
                  <c:v>331</c:v>
                </c:pt>
                <c:pt idx="258">
                  <c:v>332</c:v>
                </c:pt>
                <c:pt idx="259">
                  <c:v>333</c:v>
                </c:pt>
                <c:pt idx="260">
                  <c:v>334</c:v>
                </c:pt>
                <c:pt idx="261">
                  <c:v>335</c:v>
                </c:pt>
                <c:pt idx="262">
                  <c:v>336</c:v>
                </c:pt>
                <c:pt idx="263">
                  <c:v>337</c:v>
                </c:pt>
                <c:pt idx="264">
                  <c:v>338</c:v>
                </c:pt>
                <c:pt idx="265">
                  <c:v>339</c:v>
                </c:pt>
                <c:pt idx="266">
                  <c:v>340</c:v>
                </c:pt>
                <c:pt idx="267">
                  <c:v>341</c:v>
                </c:pt>
                <c:pt idx="268">
                  <c:v>342</c:v>
                </c:pt>
                <c:pt idx="269">
                  <c:v>343</c:v>
                </c:pt>
                <c:pt idx="270">
                  <c:v>344</c:v>
                </c:pt>
                <c:pt idx="271">
                  <c:v>345</c:v>
                </c:pt>
                <c:pt idx="272">
                  <c:v>346</c:v>
                </c:pt>
                <c:pt idx="273">
                  <c:v>347</c:v>
                </c:pt>
                <c:pt idx="274">
                  <c:v>348</c:v>
                </c:pt>
                <c:pt idx="275">
                  <c:v>349</c:v>
                </c:pt>
                <c:pt idx="276">
                  <c:v>350</c:v>
                </c:pt>
                <c:pt idx="277">
                  <c:v>351</c:v>
                </c:pt>
                <c:pt idx="278">
                  <c:v>352</c:v>
                </c:pt>
                <c:pt idx="279">
                  <c:v>353</c:v>
                </c:pt>
                <c:pt idx="280">
                  <c:v>354</c:v>
                </c:pt>
                <c:pt idx="281">
                  <c:v>355</c:v>
                </c:pt>
                <c:pt idx="282">
                  <c:v>356</c:v>
                </c:pt>
                <c:pt idx="283">
                  <c:v>357</c:v>
                </c:pt>
                <c:pt idx="284">
                  <c:v>358</c:v>
                </c:pt>
                <c:pt idx="285">
                  <c:v>359</c:v>
                </c:pt>
                <c:pt idx="286">
                  <c:v>360</c:v>
                </c:pt>
                <c:pt idx="287">
                  <c:v>361</c:v>
                </c:pt>
                <c:pt idx="288">
                  <c:v>362</c:v>
                </c:pt>
                <c:pt idx="289">
                  <c:v>363</c:v>
                </c:pt>
                <c:pt idx="290">
                  <c:v>364</c:v>
                </c:pt>
                <c:pt idx="291">
                  <c:v>365</c:v>
                </c:pt>
                <c:pt idx="292">
                  <c:v>366</c:v>
                </c:pt>
                <c:pt idx="293">
                  <c:v>367</c:v>
                </c:pt>
                <c:pt idx="294">
                  <c:v>368</c:v>
                </c:pt>
                <c:pt idx="295">
                  <c:v>369</c:v>
                </c:pt>
                <c:pt idx="296">
                  <c:v>370</c:v>
                </c:pt>
                <c:pt idx="297">
                  <c:v>371</c:v>
                </c:pt>
                <c:pt idx="298">
                  <c:v>372</c:v>
                </c:pt>
                <c:pt idx="299">
                  <c:v>373</c:v>
                </c:pt>
                <c:pt idx="300">
                  <c:v>374</c:v>
                </c:pt>
                <c:pt idx="301">
                  <c:v>375</c:v>
                </c:pt>
                <c:pt idx="302">
                  <c:v>376</c:v>
                </c:pt>
                <c:pt idx="303">
                  <c:v>377</c:v>
                </c:pt>
                <c:pt idx="304">
                  <c:v>378</c:v>
                </c:pt>
                <c:pt idx="305">
                  <c:v>379</c:v>
                </c:pt>
                <c:pt idx="306">
                  <c:v>380</c:v>
                </c:pt>
                <c:pt idx="307">
                  <c:v>381</c:v>
                </c:pt>
                <c:pt idx="308">
                  <c:v>382</c:v>
                </c:pt>
                <c:pt idx="309">
                  <c:v>383</c:v>
                </c:pt>
                <c:pt idx="310">
                  <c:v>384</c:v>
                </c:pt>
                <c:pt idx="311">
                  <c:v>385</c:v>
                </c:pt>
                <c:pt idx="312">
                  <c:v>386</c:v>
                </c:pt>
                <c:pt idx="313">
                  <c:v>387</c:v>
                </c:pt>
                <c:pt idx="314">
                  <c:v>388</c:v>
                </c:pt>
                <c:pt idx="315">
                  <c:v>389</c:v>
                </c:pt>
                <c:pt idx="316">
                  <c:v>390</c:v>
                </c:pt>
                <c:pt idx="317">
                  <c:v>391</c:v>
                </c:pt>
                <c:pt idx="318">
                  <c:v>392</c:v>
                </c:pt>
                <c:pt idx="319">
                  <c:v>393</c:v>
                </c:pt>
                <c:pt idx="320">
                  <c:v>394</c:v>
                </c:pt>
                <c:pt idx="321">
                  <c:v>395</c:v>
                </c:pt>
                <c:pt idx="322">
                  <c:v>396</c:v>
                </c:pt>
                <c:pt idx="323">
                  <c:v>397</c:v>
                </c:pt>
                <c:pt idx="324">
                  <c:v>398</c:v>
                </c:pt>
                <c:pt idx="325">
                  <c:v>399</c:v>
                </c:pt>
              </c:numCache>
            </c:numRef>
          </c:cat>
          <c:val>
            <c:numRef>
              <c:f>slashCode_traces!$C$72:$LP$72</c:f>
              <c:numCache>
                <c:formatCode>General</c:formatCode>
                <c:ptCount val="3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4</c:v>
                </c:pt>
                <c:pt idx="70">
                  <c:v>4</c:v>
                </c:pt>
                <c:pt idx="71">
                  <c:v>0</c:v>
                </c:pt>
                <c:pt idx="72">
                  <c:v>0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7</c:v>
                </c:pt>
                <c:pt idx="119">
                  <c:v>7</c:v>
                </c:pt>
                <c:pt idx="120">
                  <c:v>7</c:v>
                </c:pt>
                <c:pt idx="121">
                  <c:v>7</c:v>
                </c:pt>
                <c:pt idx="122">
                  <c:v>7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7</c:v>
                </c:pt>
                <c:pt idx="148">
                  <c:v>7</c:v>
                </c:pt>
                <c:pt idx="149">
                  <c:v>7</c:v>
                </c:pt>
                <c:pt idx="150">
                  <c:v>7</c:v>
                </c:pt>
                <c:pt idx="151">
                  <c:v>7</c:v>
                </c:pt>
                <c:pt idx="152">
                  <c:v>7</c:v>
                </c:pt>
                <c:pt idx="153">
                  <c:v>7</c:v>
                </c:pt>
                <c:pt idx="154">
                  <c:v>7</c:v>
                </c:pt>
                <c:pt idx="155">
                  <c:v>7</c:v>
                </c:pt>
                <c:pt idx="156">
                  <c:v>7</c:v>
                </c:pt>
                <c:pt idx="157">
                  <c:v>7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7</c:v>
                </c:pt>
                <c:pt idx="169">
                  <c:v>7</c:v>
                </c:pt>
                <c:pt idx="170">
                  <c:v>7</c:v>
                </c:pt>
                <c:pt idx="171">
                  <c:v>7</c:v>
                </c:pt>
                <c:pt idx="172">
                  <c:v>7</c:v>
                </c:pt>
                <c:pt idx="173">
                  <c:v>7</c:v>
                </c:pt>
                <c:pt idx="174">
                  <c:v>7</c:v>
                </c:pt>
                <c:pt idx="175">
                  <c:v>7</c:v>
                </c:pt>
                <c:pt idx="176">
                  <c:v>7</c:v>
                </c:pt>
                <c:pt idx="177">
                  <c:v>7</c:v>
                </c:pt>
                <c:pt idx="178">
                  <c:v>7</c:v>
                </c:pt>
                <c:pt idx="179">
                  <c:v>7</c:v>
                </c:pt>
                <c:pt idx="180">
                  <c:v>7</c:v>
                </c:pt>
                <c:pt idx="181">
                  <c:v>7</c:v>
                </c:pt>
                <c:pt idx="182">
                  <c:v>7</c:v>
                </c:pt>
                <c:pt idx="183">
                  <c:v>7</c:v>
                </c:pt>
                <c:pt idx="184">
                  <c:v>7</c:v>
                </c:pt>
                <c:pt idx="185">
                  <c:v>7</c:v>
                </c:pt>
                <c:pt idx="186">
                  <c:v>7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5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14080"/>
        <c:axId val="477403904"/>
      </c:lineChart>
      <c:catAx>
        <c:axId val="47761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403904"/>
        <c:crosses val="autoZero"/>
        <c:auto val="1"/>
        <c:lblAlgn val="ctr"/>
        <c:lblOffset val="100"/>
        <c:noMultiLvlLbl val="0"/>
      </c:catAx>
      <c:valAx>
        <c:axId val="47740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61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SlashCode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2.6159667541557352E-2"/>
          <c:y val="4.138949516920808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2886482939632707E-2"/>
          <c:y val="0.33111596135366561"/>
          <c:w val="0.91019597550306264"/>
          <c:h val="0.50351368413995379"/>
        </c:manualLayout>
      </c:layout>
      <c:lineChart>
        <c:grouping val="standard"/>
        <c:varyColors val="0"/>
        <c:ser>
          <c:idx val="0"/>
          <c:order val="0"/>
          <c:tx>
            <c:v>Percentage of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slashCode_traces!$C$77:$LP$77</c:f>
              <c:numCache>
                <c:formatCode>General</c:formatCode>
                <c:ptCount val="326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79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100</c:v>
                </c:pt>
                <c:pt idx="27">
                  <c:v>101</c:v>
                </c:pt>
                <c:pt idx="28">
                  <c:v>102</c:v>
                </c:pt>
                <c:pt idx="29">
                  <c:v>103</c:v>
                </c:pt>
                <c:pt idx="30">
                  <c:v>104</c:v>
                </c:pt>
                <c:pt idx="31">
                  <c:v>105</c:v>
                </c:pt>
                <c:pt idx="32">
                  <c:v>106</c:v>
                </c:pt>
                <c:pt idx="33">
                  <c:v>107</c:v>
                </c:pt>
                <c:pt idx="34">
                  <c:v>108</c:v>
                </c:pt>
                <c:pt idx="35">
                  <c:v>109</c:v>
                </c:pt>
                <c:pt idx="36">
                  <c:v>110</c:v>
                </c:pt>
                <c:pt idx="37">
                  <c:v>111</c:v>
                </c:pt>
                <c:pt idx="38">
                  <c:v>112</c:v>
                </c:pt>
                <c:pt idx="39">
                  <c:v>113</c:v>
                </c:pt>
                <c:pt idx="40">
                  <c:v>114</c:v>
                </c:pt>
                <c:pt idx="41">
                  <c:v>115</c:v>
                </c:pt>
                <c:pt idx="42">
                  <c:v>116</c:v>
                </c:pt>
                <c:pt idx="43">
                  <c:v>117</c:v>
                </c:pt>
                <c:pt idx="44">
                  <c:v>118</c:v>
                </c:pt>
                <c:pt idx="45">
                  <c:v>119</c:v>
                </c:pt>
                <c:pt idx="46">
                  <c:v>120</c:v>
                </c:pt>
                <c:pt idx="47">
                  <c:v>121</c:v>
                </c:pt>
                <c:pt idx="48">
                  <c:v>122</c:v>
                </c:pt>
                <c:pt idx="49">
                  <c:v>123</c:v>
                </c:pt>
                <c:pt idx="50">
                  <c:v>124</c:v>
                </c:pt>
                <c:pt idx="51">
                  <c:v>125</c:v>
                </c:pt>
                <c:pt idx="52">
                  <c:v>126</c:v>
                </c:pt>
                <c:pt idx="53">
                  <c:v>127</c:v>
                </c:pt>
                <c:pt idx="54">
                  <c:v>128</c:v>
                </c:pt>
                <c:pt idx="55">
                  <c:v>129</c:v>
                </c:pt>
                <c:pt idx="56">
                  <c:v>130</c:v>
                </c:pt>
                <c:pt idx="57">
                  <c:v>131</c:v>
                </c:pt>
                <c:pt idx="58">
                  <c:v>132</c:v>
                </c:pt>
                <c:pt idx="59">
                  <c:v>133</c:v>
                </c:pt>
                <c:pt idx="60">
                  <c:v>134</c:v>
                </c:pt>
                <c:pt idx="61">
                  <c:v>135</c:v>
                </c:pt>
                <c:pt idx="62">
                  <c:v>136</c:v>
                </c:pt>
                <c:pt idx="63">
                  <c:v>137</c:v>
                </c:pt>
                <c:pt idx="64">
                  <c:v>138</c:v>
                </c:pt>
                <c:pt idx="65">
                  <c:v>139</c:v>
                </c:pt>
                <c:pt idx="66">
                  <c:v>140</c:v>
                </c:pt>
                <c:pt idx="67">
                  <c:v>141</c:v>
                </c:pt>
                <c:pt idx="68">
                  <c:v>142</c:v>
                </c:pt>
                <c:pt idx="69">
                  <c:v>143</c:v>
                </c:pt>
                <c:pt idx="70">
                  <c:v>144</c:v>
                </c:pt>
                <c:pt idx="71">
                  <c:v>145</c:v>
                </c:pt>
                <c:pt idx="72">
                  <c:v>146</c:v>
                </c:pt>
                <c:pt idx="73">
                  <c:v>147</c:v>
                </c:pt>
                <c:pt idx="74">
                  <c:v>148</c:v>
                </c:pt>
                <c:pt idx="75">
                  <c:v>149</c:v>
                </c:pt>
                <c:pt idx="76">
                  <c:v>150</c:v>
                </c:pt>
                <c:pt idx="77">
                  <c:v>151</c:v>
                </c:pt>
                <c:pt idx="78">
                  <c:v>152</c:v>
                </c:pt>
                <c:pt idx="79">
                  <c:v>153</c:v>
                </c:pt>
                <c:pt idx="80">
                  <c:v>154</c:v>
                </c:pt>
                <c:pt idx="81">
                  <c:v>155</c:v>
                </c:pt>
                <c:pt idx="82">
                  <c:v>156</c:v>
                </c:pt>
                <c:pt idx="83">
                  <c:v>157</c:v>
                </c:pt>
                <c:pt idx="84">
                  <c:v>158</c:v>
                </c:pt>
                <c:pt idx="85">
                  <c:v>159</c:v>
                </c:pt>
                <c:pt idx="86">
                  <c:v>160</c:v>
                </c:pt>
                <c:pt idx="87">
                  <c:v>161</c:v>
                </c:pt>
                <c:pt idx="88">
                  <c:v>162</c:v>
                </c:pt>
                <c:pt idx="89">
                  <c:v>163</c:v>
                </c:pt>
                <c:pt idx="90">
                  <c:v>164</c:v>
                </c:pt>
                <c:pt idx="91">
                  <c:v>165</c:v>
                </c:pt>
                <c:pt idx="92">
                  <c:v>166</c:v>
                </c:pt>
                <c:pt idx="93">
                  <c:v>167</c:v>
                </c:pt>
                <c:pt idx="94">
                  <c:v>168</c:v>
                </c:pt>
                <c:pt idx="95">
                  <c:v>169</c:v>
                </c:pt>
                <c:pt idx="96">
                  <c:v>170</c:v>
                </c:pt>
                <c:pt idx="97">
                  <c:v>171</c:v>
                </c:pt>
                <c:pt idx="98">
                  <c:v>172</c:v>
                </c:pt>
                <c:pt idx="99">
                  <c:v>173</c:v>
                </c:pt>
                <c:pt idx="100">
                  <c:v>174</c:v>
                </c:pt>
                <c:pt idx="101">
                  <c:v>175</c:v>
                </c:pt>
                <c:pt idx="102">
                  <c:v>176</c:v>
                </c:pt>
                <c:pt idx="103">
                  <c:v>177</c:v>
                </c:pt>
                <c:pt idx="104">
                  <c:v>178</c:v>
                </c:pt>
                <c:pt idx="105">
                  <c:v>179</c:v>
                </c:pt>
                <c:pt idx="106">
                  <c:v>180</c:v>
                </c:pt>
                <c:pt idx="107">
                  <c:v>181</c:v>
                </c:pt>
                <c:pt idx="108">
                  <c:v>182</c:v>
                </c:pt>
                <c:pt idx="109">
                  <c:v>183</c:v>
                </c:pt>
                <c:pt idx="110">
                  <c:v>184</c:v>
                </c:pt>
                <c:pt idx="111">
                  <c:v>185</c:v>
                </c:pt>
                <c:pt idx="112">
                  <c:v>186</c:v>
                </c:pt>
                <c:pt idx="113">
                  <c:v>187</c:v>
                </c:pt>
                <c:pt idx="114">
                  <c:v>188</c:v>
                </c:pt>
                <c:pt idx="115">
                  <c:v>189</c:v>
                </c:pt>
                <c:pt idx="116">
                  <c:v>190</c:v>
                </c:pt>
                <c:pt idx="117">
                  <c:v>191</c:v>
                </c:pt>
                <c:pt idx="118">
                  <c:v>192</c:v>
                </c:pt>
                <c:pt idx="119">
                  <c:v>193</c:v>
                </c:pt>
                <c:pt idx="120">
                  <c:v>194</c:v>
                </c:pt>
                <c:pt idx="121">
                  <c:v>195</c:v>
                </c:pt>
                <c:pt idx="122">
                  <c:v>196</c:v>
                </c:pt>
                <c:pt idx="123">
                  <c:v>197</c:v>
                </c:pt>
                <c:pt idx="124">
                  <c:v>198</c:v>
                </c:pt>
                <c:pt idx="125">
                  <c:v>199</c:v>
                </c:pt>
                <c:pt idx="126">
                  <c:v>200</c:v>
                </c:pt>
                <c:pt idx="127">
                  <c:v>201</c:v>
                </c:pt>
                <c:pt idx="128">
                  <c:v>202</c:v>
                </c:pt>
                <c:pt idx="129">
                  <c:v>203</c:v>
                </c:pt>
                <c:pt idx="130">
                  <c:v>204</c:v>
                </c:pt>
                <c:pt idx="131">
                  <c:v>205</c:v>
                </c:pt>
                <c:pt idx="132">
                  <c:v>206</c:v>
                </c:pt>
                <c:pt idx="133">
                  <c:v>207</c:v>
                </c:pt>
                <c:pt idx="134">
                  <c:v>208</c:v>
                </c:pt>
                <c:pt idx="135">
                  <c:v>209</c:v>
                </c:pt>
                <c:pt idx="136">
                  <c:v>210</c:v>
                </c:pt>
                <c:pt idx="137">
                  <c:v>211</c:v>
                </c:pt>
                <c:pt idx="138">
                  <c:v>212</c:v>
                </c:pt>
                <c:pt idx="139">
                  <c:v>213</c:v>
                </c:pt>
                <c:pt idx="140">
                  <c:v>214</c:v>
                </c:pt>
                <c:pt idx="141">
                  <c:v>215</c:v>
                </c:pt>
                <c:pt idx="142">
                  <c:v>216</c:v>
                </c:pt>
                <c:pt idx="143">
                  <c:v>217</c:v>
                </c:pt>
                <c:pt idx="144">
                  <c:v>218</c:v>
                </c:pt>
                <c:pt idx="145">
                  <c:v>219</c:v>
                </c:pt>
                <c:pt idx="146">
                  <c:v>220</c:v>
                </c:pt>
                <c:pt idx="147">
                  <c:v>221</c:v>
                </c:pt>
                <c:pt idx="148">
                  <c:v>222</c:v>
                </c:pt>
                <c:pt idx="149">
                  <c:v>223</c:v>
                </c:pt>
                <c:pt idx="150">
                  <c:v>224</c:v>
                </c:pt>
                <c:pt idx="151">
                  <c:v>225</c:v>
                </c:pt>
                <c:pt idx="152">
                  <c:v>226</c:v>
                </c:pt>
                <c:pt idx="153">
                  <c:v>227</c:v>
                </c:pt>
                <c:pt idx="154">
                  <c:v>228</c:v>
                </c:pt>
                <c:pt idx="155">
                  <c:v>229</c:v>
                </c:pt>
                <c:pt idx="156">
                  <c:v>230</c:v>
                </c:pt>
                <c:pt idx="157">
                  <c:v>231</c:v>
                </c:pt>
                <c:pt idx="158">
                  <c:v>232</c:v>
                </c:pt>
                <c:pt idx="159">
                  <c:v>233</c:v>
                </c:pt>
                <c:pt idx="160">
                  <c:v>234</c:v>
                </c:pt>
                <c:pt idx="161">
                  <c:v>235</c:v>
                </c:pt>
                <c:pt idx="162">
                  <c:v>236</c:v>
                </c:pt>
                <c:pt idx="163">
                  <c:v>237</c:v>
                </c:pt>
                <c:pt idx="164">
                  <c:v>238</c:v>
                </c:pt>
                <c:pt idx="165">
                  <c:v>239</c:v>
                </c:pt>
                <c:pt idx="166">
                  <c:v>240</c:v>
                </c:pt>
                <c:pt idx="167">
                  <c:v>241</c:v>
                </c:pt>
                <c:pt idx="168">
                  <c:v>242</c:v>
                </c:pt>
                <c:pt idx="169">
                  <c:v>243</c:v>
                </c:pt>
                <c:pt idx="170">
                  <c:v>244</c:v>
                </c:pt>
                <c:pt idx="171">
                  <c:v>245</c:v>
                </c:pt>
                <c:pt idx="172">
                  <c:v>246</c:v>
                </c:pt>
                <c:pt idx="173">
                  <c:v>247</c:v>
                </c:pt>
                <c:pt idx="174">
                  <c:v>248</c:v>
                </c:pt>
                <c:pt idx="175">
                  <c:v>249</c:v>
                </c:pt>
                <c:pt idx="176">
                  <c:v>250</c:v>
                </c:pt>
                <c:pt idx="177">
                  <c:v>251</c:v>
                </c:pt>
                <c:pt idx="178">
                  <c:v>252</c:v>
                </c:pt>
                <c:pt idx="179">
                  <c:v>253</c:v>
                </c:pt>
                <c:pt idx="180">
                  <c:v>254</c:v>
                </c:pt>
                <c:pt idx="181">
                  <c:v>255</c:v>
                </c:pt>
                <c:pt idx="182">
                  <c:v>256</c:v>
                </c:pt>
                <c:pt idx="183">
                  <c:v>257</c:v>
                </c:pt>
                <c:pt idx="184">
                  <c:v>258</c:v>
                </c:pt>
                <c:pt idx="185">
                  <c:v>259</c:v>
                </c:pt>
                <c:pt idx="186">
                  <c:v>260</c:v>
                </c:pt>
                <c:pt idx="187">
                  <c:v>261</c:v>
                </c:pt>
                <c:pt idx="188">
                  <c:v>262</c:v>
                </c:pt>
                <c:pt idx="189">
                  <c:v>263</c:v>
                </c:pt>
                <c:pt idx="190">
                  <c:v>264</c:v>
                </c:pt>
                <c:pt idx="191">
                  <c:v>265</c:v>
                </c:pt>
                <c:pt idx="192">
                  <c:v>266</c:v>
                </c:pt>
                <c:pt idx="193">
                  <c:v>267</c:v>
                </c:pt>
                <c:pt idx="194">
                  <c:v>268</c:v>
                </c:pt>
                <c:pt idx="195">
                  <c:v>269</c:v>
                </c:pt>
                <c:pt idx="196">
                  <c:v>270</c:v>
                </c:pt>
                <c:pt idx="197">
                  <c:v>271</c:v>
                </c:pt>
                <c:pt idx="198">
                  <c:v>272</c:v>
                </c:pt>
                <c:pt idx="199">
                  <c:v>273</c:v>
                </c:pt>
                <c:pt idx="200">
                  <c:v>274</c:v>
                </c:pt>
                <c:pt idx="201">
                  <c:v>275</c:v>
                </c:pt>
                <c:pt idx="202">
                  <c:v>276</c:v>
                </c:pt>
                <c:pt idx="203">
                  <c:v>277</c:v>
                </c:pt>
                <c:pt idx="204">
                  <c:v>278</c:v>
                </c:pt>
                <c:pt idx="205">
                  <c:v>279</c:v>
                </c:pt>
                <c:pt idx="206">
                  <c:v>280</c:v>
                </c:pt>
                <c:pt idx="207">
                  <c:v>281</c:v>
                </c:pt>
                <c:pt idx="208">
                  <c:v>282</c:v>
                </c:pt>
                <c:pt idx="209">
                  <c:v>283</c:v>
                </c:pt>
                <c:pt idx="210">
                  <c:v>284</c:v>
                </c:pt>
                <c:pt idx="211">
                  <c:v>285</c:v>
                </c:pt>
                <c:pt idx="212">
                  <c:v>286</c:v>
                </c:pt>
                <c:pt idx="213">
                  <c:v>287</c:v>
                </c:pt>
                <c:pt idx="214">
                  <c:v>288</c:v>
                </c:pt>
                <c:pt idx="215">
                  <c:v>289</c:v>
                </c:pt>
                <c:pt idx="216">
                  <c:v>290</c:v>
                </c:pt>
                <c:pt idx="217">
                  <c:v>291</c:v>
                </c:pt>
                <c:pt idx="218">
                  <c:v>292</c:v>
                </c:pt>
                <c:pt idx="219">
                  <c:v>293</c:v>
                </c:pt>
                <c:pt idx="220">
                  <c:v>294</c:v>
                </c:pt>
                <c:pt idx="221">
                  <c:v>295</c:v>
                </c:pt>
                <c:pt idx="222">
                  <c:v>296</c:v>
                </c:pt>
                <c:pt idx="223">
                  <c:v>297</c:v>
                </c:pt>
                <c:pt idx="224">
                  <c:v>298</c:v>
                </c:pt>
                <c:pt idx="225">
                  <c:v>299</c:v>
                </c:pt>
                <c:pt idx="226">
                  <c:v>300</c:v>
                </c:pt>
                <c:pt idx="227">
                  <c:v>301</c:v>
                </c:pt>
                <c:pt idx="228">
                  <c:v>302</c:v>
                </c:pt>
                <c:pt idx="229">
                  <c:v>303</c:v>
                </c:pt>
                <c:pt idx="230">
                  <c:v>304</c:v>
                </c:pt>
                <c:pt idx="231">
                  <c:v>305</c:v>
                </c:pt>
                <c:pt idx="232">
                  <c:v>306</c:v>
                </c:pt>
                <c:pt idx="233">
                  <c:v>307</c:v>
                </c:pt>
                <c:pt idx="234">
                  <c:v>308</c:v>
                </c:pt>
                <c:pt idx="235">
                  <c:v>309</c:v>
                </c:pt>
                <c:pt idx="236">
                  <c:v>310</c:v>
                </c:pt>
                <c:pt idx="237">
                  <c:v>311</c:v>
                </c:pt>
                <c:pt idx="238">
                  <c:v>312</c:v>
                </c:pt>
                <c:pt idx="239">
                  <c:v>313</c:v>
                </c:pt>
                <c:pt idx="240">
                  <c:v>314</c:v>
                </c:pt>
                <c:pt idx="241">
                  <c:v>315</c:v>
                </c:pt>
                <c:pt idx="242">
                  <c:v>316</c:v>
                </c:pt>
                <c:pt idx="243">
                  <c:v>317</c:v>
                </c:pt>
                <c:pt idx="244">
                  <c:v>318</c:v>
                </c:pt>
                <c:pt idx="245">
                  <c:v>319</c:v>
                </c:pt>
                <c:pt idx="246">
                  <c:v>320</c:v>
                </c:pt>
                <c:pt idx="247">
                  <c:v>321</c:v>
                </c:pt>
                <c:pt idx="248">
                  <c:v>322</c:v>
                </c:pt>
                <c:pt idx="249">
                  <c:v>323</c:v>
                </c:pt>
                <c:pt idx="250">
                  <c:v>324</c:v>
                </c:pt>
                <c:pt idx="251">
                  <c:v>325</c:v>
                </c:pt>
                <c:pt idx="252">
                  <c:v>326</c:v>
                </c:pt>
                <c:pt idx="253">
                  <c:v>327</c:v>
                </c:pt>
                <c:pt idx="254">
                  <c:v>328</c:v>
                </c:pt>
                <c:pt idx="255">
                  <c:v>329</c:v>
                </c:pt>
                <c:pt idx="256">
                  <c:v>330</c:v>
                </c:pt>
                <c:pt idx="257">
                  <c:v>331</c:v>
                </c:pt>
                <c:pt idx="258">
                  <c:v>332</c:v>
                </c:pt>
                <c:pt idx="259">
                  <c:v>333</c:v>
                </c:pt>
                <c:pt idx="260">
                  <c:v>334</c:v>
                </c:pt>
                <c:pt idx="261">
                  <c:v>335</c:v>
                </c:pt>
                <c:pt idx="262">
                  <c:v>336</c:v>
                </c:pt>
                <c:pt idx="263">
                  <c:v>337</c:v>
                </c:pt>
                <c:pt idx="264">
                  <c:v>338</c:v>
                </c:pt>
                <c:pt idx="265">
                  <c:v>339</c:v>
                </c:pt>
                <c:pt idx="266">
                  <c:v>340</c:v>
                </c:pt>
                <c:pt idx="267">
                  <c:v>341</c:v>
                </c:pt>
                <c:pt idx="268">
                  <c:v>342</c:v>
                </c:pt>
                <c:pt idx="269">
                  <c:v>343</c:v>
                </c:pt>
                <c:pt idx="270">
                  <c:v>344</c:v>
                </c:pt>
                <c:pt idx="271">
                  <c:v>345</c:v>
                </c:pt>
                <c:pt idx="272">
                  <c:v>346</c:v>
                </c:pt>
                <c:pt idx="273">
                  <c:v>347</c:v>
                </c:pt>
                <c:pt idx="274">
                  <c:v>348</c:v>
                </c:pt>
                <c:pt idx="275">
                  <c:v>349</c:v>
                </c:pt>
                <c:pt idx="276">
                  <c:v>350</c:v>
                </c:pt>
                <c:pt idx="277">
                  <c:v>351</c:v>
                </c:pt>
                <c:pt idx="278">
                  <c:v>352</c:v>
                </c:pt>
                <c:pt idx="279">
                  <c:v>353</c:v>
                </c:pt>
                <c:pt idx="280">
                  <c:v>354</c:v>
                </c:pt>
                <c:pt idx="281">
                  <c:v>355</c:v>
                </c:pt>
                <c:pt idx="282">
                  <c:v>356</c:v>
                </c:pt>
                <c:pt idx="283">
                  <c:v>357</c:v>
                </c:pt>
                <c:pt idx="284">
                  <c:v>358</c:v>
                </c:pt>
                <c:pt idx="285">
                  <c:v>359</c:v>
                </c:pt>
                <c:pt idx="286">
                  <c:v>360</c:v>
                </c:pt>
                <c:pt idx="287">
                  <c:v>361</c:v>
                </c:pt>
                <c:pt idx="288">
                  <c:v>362</c:v>
                </c:pt>
                <c:pt idx="289">
                  <c:v>363</c:v>
                </c:pt>
                <c:pt idx="290">
                  <c:v>364</c:v>
                </c:pt>
                <c:pt idx="291">
                  <c:v>365</c:v>
                </c:pt>
                <c:pt idx="292">
                  <c:v>366</c:v>
                </c:pt>
                <c:pt idx="293">
                  <c:v>367</c:v>
                </c:pt>
                <c:pt idx="294">
                  <c:v>368</c:v>
                </c:pt>
                <c:pt idx="295">
                  <c:v>369</c:v>
                </c:pt>
                <c:pt idx="296">
                  <c:v>370</c:v>
                </c:pt>
                <c:pt idx="297">
                  <c:v>371</c:v>
                </c:pt>
                <c:pt idx="298">
                  <c:v>372</c:v>
                </c:pt>
                <c:pt idx="299">
                  <c:v>373</c:v>
                </c:pt>
                <c:pt idx="300">
                  <c:v>374</c:v>
                </c:pt>
                <c:pt idx="301">
                  <c:v>375</c:v>
                </c:pt>
                <c:pt idx="302">
                  <c:v>376</c:v>
                </c:pt>
                <c:pt idx="303">
                  <c:v>377</c:v>
                </c:pt>
                <c:pt idx="304">
                  <c:v>378</c:v>
                </c:pt>
                <c:pt idx="305">
                  <c:v>379</c:v>
                </c:pt>
                <c:pt idx="306">
                  <c:v>380</c:v>
                </c:pt>
                <c:pt idx="307">
                  <c:v>381</c:v>
                </c:pt>
                <c:pt idx="308">
                  <c:v>382</c:v>
                </c:pt>
                <c:pt idx="309">
                  <c:v>383</c:v>
                </c:pt>
                <c:pt idx="310">
                  <c:v>384</c:v>
                </c:pt>
                <c:pt idx="311">
                  <c:v>385</c:v>
                </c:pt>
                <c:pt idx="312">
                  <c:v>386</c:v>
                </c:pt>
                <c:pt idx="313">
                  <c:v>387</c:v>
                </c:pt>
                <c:pt idx="314">
                  <c:v>388</c:v>
                </c:pt>
                <c:pt idx="315">
                  <c:v>389</c:v>
                </c:pt>
                <c:pt idx="316">
                  <c:v>390</c:v>
                </c:pt>
                <c:pt idx="317">
                  <c:v>391</c:v>
                </c:pt>
                <c:pt idx="318">
                  <c:v>392</c:v>
                </c:pt>
                <c:pt idx="319">
                  <c:v>393</c:v>
                </c:pt>
                <c:pt idx="320">
                  <c:v>394</c:v>
                </c:pt>
                <c:pt idx="321">
                  <c:v>395</c:v>
                </c:pt>
                <c:pt idx="322">
                  <c:v>396</c:v>
                </c:pt>
                <c:pt idx="323">
                  <c:v>397</c:v>
                </c:pt>
                <c:pt idx="324">
                  <c:v>398</c:v>
                </c:pt>
                <c:pt idx="325">
                  <c:v>399</c:v>
                </c:pt>
              </c:numCache>
            </c:numRef>
          </c:cat>
          <c:val>
            <c:numRef>
              <c:f>slashCode_traces!$C$78:$LP$78</c:f>
              <c:numCache>
                <c:formatCode>0%</c:formatCode>
                <c:ptCount val="326"/>
                <c:pt idx="0">
                  <c:v>0.46341463414634149</c:v>
                </c:pt>
                <c:pt idx="1">
                  <c:v>0.46341463414634149</c:v>
                </c:pt>
                <c:pt idx="2">
                  <c:v>0.46341463414634149</c:v>
                </c:pt>
                <c:pt idx="3">
                  <c:v>0.46341463414634149</c:v>
                </c:pt>
                <c:pt idx="4">
                  <c:v>0.46341463414634149</c:v>
                </c:pt>
                <c:pt idx="5">
                  <c:v>0.46341463414634149</c:v>
                </c:pt>
                <c:pt idx="6">
                  <c:v>0.46341463414634149</c:v>
                </c:pt>
                <c:pt idx="7">
                  <c:v>0.45238095238095238</c:v>
                </c:pt>
                <c:pt idx="8">
                  <c:v>0.45238095238095238</c:v>
                </c:pt>
                <c:pt idx="9">
                  <c:v>0.45238095238095238</c:v>
                </c:pt>
                <c:pt idx="10">
                  <c:v>0.45238095238095238</c:v>
                </c:pt>
                <c:pt idx="11">
                  <c:v>0.46511627906976744</c:v>
                </c:pt>
                <c:pt idx="12">
                  <c:v>0.46511627906976744</c:v>
                </c:pt>
                <c:pt idx="13">
                  <c:v>0.46511627906976744</c:v>
                </c:pt>
                <c:pt idx="14">
                  <c:v>0.46511627906976744</c:v>
                </c:pt>
                <c:pt idx="15">
                  <c:v>0.46511627906976744</c:v>
                </c:pt>
                <c:pt idx="16">
                  <c:v>0.46511627906976744</c:v>
                </c:pt>
                <c:pt idx="17">
                  <c:v>0.46511627906976744</c:v>
                </c:pt>
                <c:pt idx="18">
                  <c:v>0.46511627906976744</c:v>
                </c:pt>
                <c:pt idx="19">
                  <c:v>0.46511627906976744</c:v>
                </c:pt>
                <c:pt idx="20">
                  <c:v>0.46511627906976744</c:v>
                </c:pt>
                <c:pt idx="21">
                  <c:v>0.46511627906976744</c:v>
                </c:pt>
                <c:pt idx="22">
                  <c:v>0.46511627906976744</c:v>
                </c:pt>
                <c:pt idx="23">
                  <c:v>0.46511627906976744</c:v>
                </c:pt>
                <c:pt idx="24">
                  <c:v>0.46511627906976744</c:v>
                </c:pt>
                <c:pt idx="25">
                  <c:v>0.46511627906976744</c:v>
                </c:pt>
                <c:pt idx="26">
                  <c:v>0.46511627906976744</c:v>
                </c:pt>
                <c:pt idx="27">
                  <c:v>0.46511627906976744</c:v>
                </c:pt>
                <c:pt idx="28">
                  <c:v>0.46511627906976744</c:v>
                </c:pt>
                <c:pt idx="29">
                  <c:v>0.46511627906976744</c:v>
                </c:pt>
                <c:pt idx="30">
                  <c:v>0.46511627906976744</c:v>
                </c:pt>
                <c:pt idx="31">
                  <c:v>0.46511627906976744</c:v>
                </c:pt>
                <c:pt idx="32">
                  <c:v>0.46511627906976744</c:v>
                </c:pt>
                <c:pt idx="33">
                  <c:v>0.46511627906976744</c:v>
                </c:pt>
                <c:pt idx="34">
                  <c:v>0.45238095238095238</c:v>
                </c:pt>
                <c:pt idx="35">
                  <c:v>0.45238095238095238</c:v>
                </c:pt>
                <c:pt idx="36">
                  <c:v>0.45238095238095238</c:v>
                </c:pt>
                <c:pt idx="37">
                  <c:v>0.45238095238095238</c:v>
                </c:pt>
                <c:pt idx="38">
                  <c:v>0.45238095238095238</c:v>
                </c:pt>
                <c:pt idx="39">
                  <c:v>0.45238095238095238</c:v>
                </c:pt>
                <c:pt idx="40">
                  <c:v>0.45238095238095238</c:v>
                </c:pt>
                <c:pt idx="41">
                  <c:v>0.45238095238095238</c:v>
                </c:pt>
                <c:pt idx="42">
                  <c:v>0.44186046511627908</c:v>
                </c:pt>
                <c:pt idx="43">
                  <c:v>0.44186046511627908</c:v>
                </c:pt>
                <c:pt idx="44">
                  <c:v>0.44186046511627908</c:v>
                </c:pt>
                <c:pt idx="45">
                  <c:v>0.44186046511627908</c:v>
                </c:pt>
                <c:pt idx="46">
                  <c:v>0.45454545454545453</c:v>
                </c:pt>
                <c:pt idx="47">
                  <c:v>0.45454545454545453</c:v>
                </c:pt>
                <c:pt idx="48">
                  <c:v>0.45454545454545453</c:v>
                </c:pt>
                <c:pt idx="49">
                  <c:v>0.45454545454545453</c:v>
                </c:pt>
                <c:pt idx="50">
                  <c:v>0.45454545454545453</c:v>
                </c:pt>
                <c:pt idx="51">
                  <c:v>0.45454545454545453</c:v>
                </c:pt>
                <c:pt idx="52">
                  <c:v>0.46511627906976744</c:v>
                </c:pt>
                <c:pt idx="53">
                  <c:v>0.46511627906976744</c:v>
                </c:pt>
                <c:pt idx="54">
                  <c:v>0.47619047619047616</c:v>
                </c:pt>
                <c:pt idx="55">
                  <c:v>0.47619047619047616</c:v>
                </c:pt>
                <c:pt idx="56">
                  <c:v>0.46511627906976744</c:v>
                </c:pt>
                <c:pt idx="57">
                  <c:v>0.46511627906976744</c:v>
                </c:pt>
                <c:pt idx="58">
                  <c:v>0.46511627906976744</c:v>
                </c:pt>
                <c:pt idx="59">
                  <c:v>0.46511627906976744</c:v>
                </c:pt>
                <c:pt idx="60">
                  <c:v>0.46511627906976744</c:v>
                </c:pt>
                <c:pt idx="61">
                  <c:v>0.46511627906976744</c:v>
                </c:pt>
                <c:pt idx="62">
                  <c:v>0.46511627906976744</c:v>
                </c:pt>
                <c:pt idx="63">
                  <c:v>0.46511627906976744</c:v>
                </c:pt>
                <c:pt idx="64">
                  <c:v>0.45454545454545453</c:v>
                </c:pt>
                <c:pt idx="65">
                  <c:v>0.45454545454545453</c:v>
                </c:pt>
                <c:pt idx="66">
                  <c:v>0.45454545454545453</c:v>
                </c:pt>
                <c:pt idx="67">
                  <c:v>0.45454545454545453</c:v>
                </c:pt>
                <c:pt idx="68">
                  <c:v>0.45454545454545453</c:v>
                </c:pt>
                <c:pt idx="69">
                  <c:v>0.45454545454545453</c:v>
                </c:pt>
                <c:pt idx="70">
                  <c:v>0.45454545454545453</c:v>
                </c:pt>
                <c:pt idx="71">
                  <c:v>2.8571428571428571E-2</c:v>
                </c:pt>
                <c:pt idx="72">
                  <c:v>2.8571428571428571E-2</c:v>
                </c:pt>
                <c:pt idx="73">
                  <c:v>0.45454545454545453</c:v>
                </c:pt>
                <c:pt idx="74">
                  <c:v>0.45454545454545453</c:v>
                </c:pt>
                <c:pt idx="75">
                  <c:v>0.45454545454545453</c:v>
                </c:pt>
                <c:pt idx="76">
                  <c:v>0.45454545454545453</c:v>
                </c:pt>
                <c:pt idx="77">
                  <c:v>0.44444444444444442</c:v>
                </c:pt>
                <c:pt idx="78">
                  <c:v>0.44444444444444442</c:v>
                </c:pt>
                <c:pt idx="79">
                  <c:v>0.43478260869565216</c:v>
                </c:pt>
                <c:pt idx="80">
                  <c:v>0.43478260869565216</c:v>
                </c:pt>
                <c:pt idx="81">
                  <c:v>0.43478260869565216</c:v>
                </c:pt>
                <c:pt idx="82">
                  <c:v>0.43478260869565216</c:v>
                </c:pt>
                <c:pt idx="83">
                  <c:v>0.43478260869565216</c:v>
                </c:pt>
                <c:pt idx="84">
                  <c:v>0.43478260869565216</c:v>
                </c:pt>
                <c:pt idx="85">
                  <c:v>0.44680851063829785</c:v>
                </c:pt>
                <c:pt idx="86">
                  <c:v>0.4375</c:v>
                </c:pt>
                <c:pt idx="87">
                  <c:v>0.4375</c:v>
                </c:pt>
                <c:pt idx="88">
                  <c:v>0.4375</c:v>
                </c:pt>
                <c:pt idx="89">
                  <c:v>0.4375</c:v>
                </c:pt>
                <c:pt idx="90">
                  <c:v>0.4375</c:v>
                </c:pt>
                <c:pt idx="91">
                  <c:v>0.4375</c:v>
                </c:pt>
                <c:pt idx="92">
                  <c:v>0.4375</c:v>
                </c:pt>
                <c:pt idx="93">
                  <c:v>0.4375</c:v>
                </c:pt>
                <c:pt idx="94">
                  <c:v>0.4375</c:v>
                </c:pt>
                <c:pt idx="95">
                  <c:v>0.4375</c:v>
                </c:pt>
                <c:pt idx="96">
                  <c:v>0.4375</c:v>
                </c:pt>
                <c:pt idx="97">
                  <c:v>0.4375</c:v>
                </c:pt>
                <c:pt idx="98">
                  <c:v>0.4375</c:v>
                </c:pt>
                <c:pt idx="99">
                  <c:v>0.42857142857142855</c:v>
                </c:pt>
                <c:pt idx="100">
                  <c:v>0.42857142857142855</c:v>
                </c:pt>
                <c:pt idx="101">
                  <c:v>0.42857142857142855</c:v>
                </c:pt>
                <c:pt idx="102">
                  <c:v>0.42857142857142855</c:v>
                </c:pt>
                <c:pt idx="103">
                  <c:v>0.42857142857142855</c:v>
                </c:pt>
                <c:pt idx="104">
                  <c:v>0.42857142857142855</c:v>
                </c:pt>
                <c:pt idx="105">
                  <c:v>0.42</c:v>
                </c:pt>
                <c:pt idx="106">
                  <c:v>0.42</c:v>
                </c:pt>
                <c:pt idx="107">
                  <c:v>0.42</c:v>
                </c:pt>
                <c:pt idx="108">
                  <c:v>0.49019607843137253</c:v>
                </c:pt>
                <c:pt idx="109">
                  <c:v>0.49019607843137253</c:v>
                </c:pt>
                <c:pt idx="110">
                  <c:v>0.49019607843137253</c:v>
                </c:pt>
                <c:pt idx="111">
                  <c:v>0.49019607843137253</c:v>
                </c:pt>
                <c:pt idx="112">
                  <c:v>0.5</c:v>
                </c:pt>
                <c:pt idx="113">
                  <c:v>0.5</c:v>
                </c:pt>
                <c:pt idx="114">
                  <c:v>0.5</c:v>
                </c:pt>
                <c:pt idx="115">
                  <c:v>0.5</c:v>
                </c:pt>
                <c:pt idx="116">
                  <c:v>0.5</c:v>
                </c:pt>
                <c:pt idx="117">
                  <c:v>0.5</c:v>
                </c:pt>
                <c:pt idx="118">
                  <c:v>0.5</c:v>
                </c:pt>
                <c:pt idx="119">
                  <c:v>0.5</c:v>
                </c:pt>
                <c:pt idx="120">
                  <c:v>0.5</c:v>
                </c:pt>
                <c:pt idx="121">
                  <c:v>0.5</c:v>
                </c:pt>
                <c:pt idx="122">
                  <c:v>0.5</c:v>
                </c:pt>
                <c:pt idx="123">
                  <c:v>0.50943396226415094</c:v>
                </c:pt>
                <c:pt idx="124">
                  <c:v>0.50943396226415094</c:v>
                </c:pt>
                <c:pt idx="125">
                  <c:v>0.50943396226415094</c:v>
                </c:pt>
                <c:pt idx="126">
                  <c:v>0.50943396226415094</c:v>
                </c:pt>
                <c:pt idx="127">
                  <c:v>0.50943396226415094</c:v>
                </c:pt>
                <c:pt idx="128">
                  <c:v>0.50943396226415094</c:v>
                </c:pt>
                <c:pt idx="129">
                  <c:v>0.50943396226415094</c:v>
                </c:pt>
                <c:pt idx="130">
                  <c:v>0.50943396226415094</c:v>
                </c:pt>
                <c:pt idx="131">
                  <c:v>0.50943396226415094</c:v>
                </c:pt>
                <c:pt idx="132">
                  <c:v>0.50943396226415094</c:v>
                </c:pt>
                <c:pt idx="133">
                  <c:v>0.50943396226415094</c:v>
                </c:pt>
                <c:pt idx="134">
                  <c:v>0.50943396226415094</c:v>
                </c:pt>
                <c:pt idx="135">
                  <c:v>0.53703703703703709</c:v>
                </c:pt>
                <c:pt idx="136">
                  <c:v>0.53703703703703709</c:v>
                </c:pt>
                <c:pt idx="137">
                  <c:v>0.53703703703703709</c:v>
                </c:pt>
                <c:pt idx="138">
                  <c:v>0.53703703703703709</c:v>
                </c:pt>
                <c:pt idx="139">
                  <c:v>0.52727272727272723</c:v>
                </c:pt>
                <c:pt idx="140">
                  <c:v>0.52727272727272723</c:v>
                </c:pt>
                <c:pt idx="141">
                  <c:v>0.52727272727272723</c:v>
                </c:pt>
                <c:pt idx="142">
                  <c:v>0.5357142857142857</c:v>
                </c:pt>
                <c:pt idx="143">
                  <c:v>0.5357142857142857</c:v>
                </c:pt>
                <c:pt idx="144">
                  <c:v>0.5357142857142857</c:v>
                </c:pt>
                <c:pt idx="145">
                  <c:v>0.5357142857142857</c:v>
                </c:pt>
                <c:pt idx="146">
                  <c:v>0.5357142857142857</c:v>
                </c:pt>
                <c:pt idx="147">
                  <c:v>0.52631578947368418</c:v>
                </c:pt>
                <c:pt idx="148">
                  <c:v>0.52631578947368418</c:v>
                </c:pt>
                <c:pt idx="149">
                  <c:v>0.52631578947368418</c:v>
                </c:pt>
                <c:pt idx="150">
                  <c:v>0.52631578947368418</c:v>
                </c:pt>
                <c:pt idx="151">
                  <c:v>0.52631578947368418</c:v>
                </c:pt>
                <c:pt idx="152">
                  <c:v>0.52631578947368418</c:v>
                </c:pt>
                <c:pt idx="153">
                  <c:v>0.52631578947368418</c:v>
                </c:pt>
                <c:pt idx="154">
                  <c:v>0.52631578947368418</c:v>
                </c:pt>
                <c:pt idx="155">
                  <c:v>0.52631578947368418</c:v>
                </c:pt>
                <c:pt idx="156">
                  <c:v>0.52631578947368418</c:v>
                </c:pt>
                <c:pt idx="157">
                  <c:v>0.52631578947368418</c:v>
                </c:pt>
                <c:pt idx="158">
                  <c:v>0.52631578947368418</c:v>
                </c:pt>
                <c:pt idx="159">
                  <c:v>0.52631578947368418</c:v>
                </c:pt>
                <c:pt idx="160">
                  <c:v>0.50847457627118642</c:v>
                </c:pt>
                <c:pt idx="161">
                  <c:v>0.50847457627118642</c:v>
                </c:pt>
                <c:pt idx="162">
                  <c:v>0.50847457627118642</c:v>
                </c:pt>
                <c:pt idx="163">
                  <c:v>0.50847457627118642</c:v>
                </c:pt>
                <c:pt idx="164">
                  <c:v>0.50847457627118642</c:v>
                </c:pt>
                <c:pt idx="165">
                  <c:v>0.5</c:v>
                </c:pt>
                <c:pt idx="166">
                  <c:v>0.5</c:v>
                </c:pt>
                <c:pt idx="167">
                  <c:v>0.50847457627118642</c:v>
                </c:pt>
                <c:pt idx="168">
                  <c:v>0.50847457627118642</c:v>
                </c:pt>
                <c:pt idx="169">
                  <c:v>0.50847457627118642</c:v>
                </c:pt>
                <c:pt idx="170">
                  <c:v>0.50847457627118642</c:v>
                </c:pt>
                <c:pt idx="171">
                  <c:v>0.50847457627118642</c:v>
                </c:pt>
                <c:pt idx="172">
                  <c:v>0.50847457627118642</c:v>
                </c:pt>
                <c:pt idx="173">
                  <c:v>0.50847457627118642</c:v>
                </c:pt>
                <c:pt idx="174">
                  <c:v>0.50847457627118642</c:v>
                </c:pt>
                <c:pt idx="175">
                  <c:v>0.50847457627118642</c:v>
                </c:pt>
                <c:pt idx="176">
                  <c:v>0.49180327868852458</c:v>
                </c:pt>
                <c:pt idx="177">
                  <c:v>0.49180327868852458</c:v>
                </c:pt>
                <c:pt idx="178">
                  <c:v>0.49180327868852458</c:v>
                </c:pt>
                <c:pt idx="179">
                  <c:v>0.49180327868852458</c:v>
                </c:pt>
                <c:pt idx="180">
                  <c:v>0.49180327868852458</c:v>
                </c:pt>
                <c:pt idx="181">
                  <c:v>0.49180327868852458</c:v>
                </c:pt>
                <c:pt idx="182">
                  <c:v>0.49180327868852458</c:v>
                </c:pt>
                <c:pt idx="183">
                  <c:v>0.49180327868852458</c:v>
                </c:pt>
                <c:pt idx="184">
                  <c:v>0.49180327868852458</c:v>
                </c:pt>
                <c:pt idx="185">
                  <c:v>0.4838709677419355</c:v>
                </c:pt>
                <c:pt idx="186">
                  <c:v>0.4838709677419355</c:v>
                </c:pt>
                <c:pt idx="187">
                  <c:v>0.22222222222222221</c:v>
                </c:pt>
                <c:pt idx="188">
                  <c:v>0.22222222222222221</c:v>
                </c:pt>
                <c:pt idx="189">
                  <c:v>0.22222222222222221</c:v>
                </c:pt>
                <c:pt idx="190">
                  <c:v>0.22222222222222221</c:v>
                </c:pt>
                <c:pt idx="191">
                  <c:v>0.22222222222222221</c:v>
                </c:pt>
                <c:pt idx="192">
                  <c:v>0.22222222222222221</c:v>
                </c:pt>
                <c:pt idx="193">
                  <c:v>0.22222222222222221</c:v>
                </c:pt>
                <c:pt idx="194">
                  <c:v>0.21875</c:v>
                </c:pt>
                <c:pt idx="195">
                  <c:v>0.21875</c:v>
                </c:pt>
                <c:pt idx="196">
                  <c:v>0.21875</c:v>
                </c:pt>
                <c:pt idx="197">
                  <c:v>0.21875</c:v>
                </c:pt>
                <c:pt idx="198">
                  <c:v>0.21875</c:v>
                </c:pt>
                <c:pt idx="199">
                  <c:v>0.2153846153846154</c:v>
                </c:pt>
                <c:pt idx="200">
                  <c:v>0.2153846153846154</c:v>
                </c:pt>
                <c:pt idx="201">
                  <c:v>0.2153846153846154</c:v>
                </c:pt>
                <c:pt idx="202">
                  <c:v>0.2153846153846154</c:v>
                </c:pt>
                <c:pt idx="203">
                  <c:v>0.2153846153846154</c:v>
                </c:pt>
                <c:pt idx="204">
                  <c:v>0.2153846153846154</c:v>
                </c:pt>
                <c:pt idx="205">
                  <c:v>0.2153846153846154</c:v>
                </c:pt>
                <c:pt idx="206">
                  <c:v>0.21212121212121213</c:v>
                </c:pt>
                <c:pt idx="207">
                  <c:v>0.20895522388059701</c:v>
                </c:pt>
                <c:pt idx="208">
                  <c:v>0.20895522388059701</c:v>
                </c:pt>
                <c:pt idx="209">
                  <c:v>0.20895522388059701</c:v>
                </c:pt>
                <c:pt idx="210">
                  <c:v>0.20895522388059701</c:v>
                </c:pt>
                <c:pt idx="211">
                  <c:v>0.20588235294117646</c:v>
                </c:pt>
                <c:pt idx="212">
                  <c:v>0.20895522388059701</c:v>
                </c:pt>
                <c:pt idx="213">
                  <c:v>0.20895522388059701</c:v>
                </c:pt>
                <c:pt idx="214">
                  <c:v>0.20895522388059701</c:v>
                </c:pt>
                <c:pt idx="215">
                  <c:v>0.20895522388059701</c:v>
                </c:pt>
                <c:pt idx="216">
                  <c:v>0.20895522388059701</c:v>
                </c:pt>
                <c:pt idx="217">
                  <c:v>0.20895522388059701</c:v>
                </c:pt>
                <c:pt idx="218">
                  <c:v>0.10294117647058823</c:v>
                </c:pt>
                <c:pt idx="219">
                  <c:v>0.10294117647058823</c:v>
                </c:pt>
                <c:pt idx="220">
                  <c:v>0.10294117647058823</c:v>
                </c:pt>
                <c:pt idx="221">
                  <c:v>0.10294117647058823</c:v>
                </c:pt>
                <c:pt idx="222">
                  <c:v>0.10294117647058823</c:v>
                </c:pt>
                <c:pt idx="223">
                  <c:v>0.10294117647058823</c:v>
                </c:pt>
                <c:pt idx="224">
                  <c:v>0.10294117647058823</c:v>
                </c:pt>
                <c:pt idx="225">
                  <c:v>0.10294117647058823</c:v>
                </c:pt>
                <c:pt idx="226">
                  <c:v>0.10144927536231885</c:v>
                </c:pt>
                <c:pt idx="227">
                  <c:v>0.10144927536231885</c:v>
                </c:pt>
                <c:pt idx="228">
                  <c:v>0.10144927536231885</c:v>
                </c:pt>
                <c:pt idx="229">
                  <c:v>0.10144927536231885</c:v>
                </c:pt>
                <c:pt idx="230">
                  <c:v>8.6956521739130432E-2</c:v>
                </c:pt>
                <c:pt idx="231">
                  <c:v>8.5714285714285715E-2</c:v>
                </c:pt>
                <c:pt idx="232">
                  <c:v>8.5714285714285715E-2</c:v>
                </c:pt>
                <c:pt idx="233">
                  <c:v>8.5714285714285715E-2</c:v>
                </c:pt>
                <c:pt idx="234">
                  <c:v>8.5714285714285715E-2</c:v>
                </c:pt>
                <c:pt idx="235">
                  <c:v>8.5714285714285715E-2</c:v>
                </c:pt>
                <c:pt idx="236">
                  <c:v>8.5714285714285715E-2</c:v>
                </c:pt>
                <c:pt idx="237">
                  <c:v>8.5714285714285715E-2</c:v>
                </c:pt>
                <c:pt idx="238">
                  <c:v>8.4507042253521125E-2</c:v>
                </c:pt>
                <c:pt idx="239">
                  <c:v>8.4507042253521125E-2</c:v>
                </c:pt>
                <c:pt idx="240">
                  <c:v>8.5714285714285715E-2</c:v>
                </c:pt>
                <c:pt idx="241">
                  <c:v>5.7142857142857141E-2</c:v>
                </c:pt>
                <c:pt idx="242">
                  <c:v>5.7142857142857141E-2</c:v>
                </c:pt>
                <c:pt idx="243">
                  <c:v>5.7142857142857141E-2</c:v>
                </c:pt>
                <c:pt idx="244">
                  <c:v>4.2857142857142858E-2</c:v>
                </c:pt>
                <c:pt idx="245">
                  <c:v>4.2857142857142858E-2</c:v>
                </c:pt>
                <c:pt idx="246">
                  <c:v>4.1666666666666664E-2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2.7777777777777776E-2</c:v>
                </c:pt>
                <c:pt idx="257">
                  <c:v>2.6315789473684209E-2</c:v>
                </c:pt>
                <c:pt idx="258">
                  <c:v>2.6315789473684209E-2</c:v>
                </c:pt>
                <c:pt idx="259">
                  <c:v>2.6315789473684209E-2</c:v>
                </c:pt>
                <c:pt idx="260">
                  <c:v>2.6315789473684209E-2</c:v>
                </c:pt>
                <c:pt idx="261">
                  <c:v>2.6315789473684209E-2</c:v>
                </c:pt>
                <c:pt idx="262">
                  <c:v>2.6315789473684209E-2</c:v>
                </c:pt>
                <c:pt idx="263">
                  <c:v>2.6315789473684209E-2</c:v>
                </c:pt>
                <c:pt idx="264">
                  <c:v>2.564102564102564E-2</c:v>
                </c:pt>
                <c:pt idx="265">
                  <c:v>2.564102564102564E-2</c:v>
                </c:pt>
                <c:pt idx="266">
                  <c:v>2.564102564102564E-2</c:v>
                </c:pt>
                <c:pt idx="267">
                  <c:v>2.564102564102564E-2</c:v>
                </c:pt>
                <c:pt idx="268">
                  <c:v>2.564102564102564E-2</c:v>
                </c:pt>
                <c:pt idx="269">
                  <c:v>2.564102564102564E-2</c:v>
                </c:pt>
                <c:pt idx="270">
                  <c:v>2.564102564102564E-2</c:v>
                </c:pt>
                <c:pt idx="271">
                  <c:v>2.564102564102564E-2</c:v>
                </c:pt>
                <c:pt idx="272">
                  <c:v>2.5974025974025976E-2</c:v>
                </c:pt>
                <c:pt idx="273">
                  <c:v>2.5974025974025976E-2</c:v>
                </c:pt>
                <c:pt idx="274">
                  <c:v>2.5974025974025976E-2</c:v>
                </c:pt>
                <c:pt idx="275">
                  <c:v>1.2987012987012988E-2</c:v>
                </c:pt>
                <c:pt idx="276">
                  <c:v>1.2987012987012988E-2</c:v>
                </c:pt>
                <c:pt idx="277">
                  <c:v>1.2987012987012988E-2</c:v>
                </c:pt>
                <c:pt idx="278">
                  <c:v>1.282051282051282E-2</c:v>
                </c:pt>
                <c:pt idx="279">
                  <c:v>1.282051282051282E-2</c:v>
                </c:pt>
                <c:pt idx="280">
                  <c:v>1.282051282051282E-2</c:v>
                </c:pt>
                <c:pt idx="281">
                  <c:v>1.282051282051282E-2</c:v>
                </c:pt>
                <c:pt idx="282">
                  <c:v>1.282051282051282E-2</c:v>
                </c:pt>
                <c:pt idx="283">
                  <c:v>1.282051282051282E-2</c:v>
                </c:pt>
                <c:pt idx="284">
                  <c:v>1.2658227848101266E-2</c:v>
                </c:pt>
                <c:pt idx="285">
                  <c:v>1.2345679012345678E-2</c:v>
                </c:pt>
                <c:pt idx="286">
                  <c:v>1.2345679012345678E-2</c:v>
                </c:pt>
                <c:pt idx="287">
                  <c:v>1.2195121951219513E-2</c:v>
                </c:pt>
                <c:pt idx="288">
                  <c:v>1.2195121951219513E-2</c:v>
                </c:pt>
                <c:pt idx="289">
                  <c:v>1.2195121951219513E-2</c:v>
                </c:pt>
                <c:pt idx="290">
                  <c:v>1.2195121951219513E-2</c:v>
                </c:pt>
                <c:pt idx="291">
                  <c:v>1.2195121951219513E-2</c:v>
                </c:pt>
                <c:pt idx="292">
                  <c:v>1.2048192771084338E-2</c:v>
                </c:pt>
                <c:pt idx="293">
                  <c:v>1.2048192771084338E-2</c:v>
                </c:pt>
                <c:pt idx="294">
                  <c:v>1.2048192771084338E-2</c:v>
                </c:pt>
                <c:pt idx="295">
                  <c:v>1.2048192771084338E-2</c:v>
                </c:pt>
                <c:pt idx="296">
                  <c:v>1.1904761904761904E-2</c:v>
                </c:pt>
                <c:pt idx="297">
                  <c:v>1.1904761904761904E-2</c:v>
                </c:pt>
                <c:pt idx="298">
                  <c:v>1.1904761904761904E-2</c:v>
                </c:pt>
                <c:pt idx="299">
                  <c:v>1.1904761904761904E-2</c:v>
                </c:pt>
                <c:pt idx="300">
                  <c:v>1.1904761904761904E-2</c:v>
                </c:pt>
                <c:pt idx="301">
                  <c:v>1.1904761904761904E-2</c:v>
                </c:pt>
                <c:pt idx="302">
                  <c:v>1.1904761904761904E-2</c:v>
                </c:pt>
                <c:pt idx="303">
                  <c:v>1.2048192771084338E-2</c:v>
                </c:pt>
                <c:pt idx="304">
                  <c:v>1.1904761904761904E-2</c:v>
                </c:pt>
                <c:pt idx="305">
                  <c:v>1.282051282051282E-2</c:v>
                </c:pt>
                <c:pt idx="306">
                  <c:v>1.1904761904761904E-2</c:v>
                </c:pt>
                <c:pt idx="307">
                  <c:v>1.282051282051282E-2</c:v>
                </c:pt>
                <c:pt idx="308">
                  <c:v>1.1904761904761904E-2</c:v>
                </c:pt>
                <c:pt idx="309">
                  <c:v>1.2195121951219513E-2</c:v>
                </c:pt>
                <c:pt idx="310">
                  <c:v>1.2195121951219513E-2</c:v>
                </c:pt>
                <c:pt idx="311">
                  <c:v>1.2195121951219513E-2</c:v>
                </c:pt>
                <c:pt idx="312">
                  <c:v>1.2195121951219513E-2</c:v>
                </c:pt>
                <c:pt idx="313">
                  <c:v>1.2048192771084338E-2</c:v>
                </c:pt>
                <c:pt idx="314">
                  <c:v>1.2048192771084338E-2</c:v>
                </c:pt>
                <c:pt idx="315">
                  <c:v>1.2048192771084338E-2</c:v>
                </c:pt>
                <c:pt idx="316">
                  <c:v>1.2048192771084338E-2</c:v>
                </c:pt>
                <c:pt idx="317">
                  <c:v>1.2048192771084338E-2</c:v>
                </c:pt>
                <c:pt idx="318">
                  <c:v>1.1764705882352941E-2</c:v>
                </c:pt>
                <c:pt idx="319">
                  <c:v>1.1764705882352941E-2</c:v>
                </c:pt>
                <c:pt idx="320">
                  <c:v>1.1494252873563218E-2</c:v>
                </c:pt>
                <c:pt idx="321">
                  <c:v>1.1494252873563218E-2</c:v>
                </c:pt>
                <c:pt idx="322">
                  <c:v>1.1494252873563218E-2</c:v>
                </c:pt>
                <c:pt idx="323">
                  <c:v>1.1494252873563218E-2</c:v>
                </c:pt>
                <c:pt idx="324">
                  <c:v>1.1494252873563218E-2</c:v>
                </c:pt>
                <c:pt idx="325">
                  <c:v>1.1494252873563218E-2</c:v>
                </c:pt>
              </c:numCache>
              <c:extLst/>
            </c:numRef>
          </c:val>
          <c:smooth val="0"/>
        </c:ser>
        <c:ser>
          <c:idx val="1"/>
          <c:order val="1"/>
          <c:tx>
            <c:v>Percentage of edges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326"/>
              <c:pt idx="0">
                <c:v>74</c:v>
              </c:pt>
              <c:pt idx="1">
                <c:v>75</c:v>
              </c:pt>
              <c:pt idx="2">
                <c:v>76</c:v>
              </c:pt>
              <c:pt idx="3">
                <c:v>77</c:v>
              </c:pt>
              <c:pt idx="4">
                <c:v>78</c:v>
              </c:pt>
              <c:pt idx="5">
                <c:v>79</c:v>
              </c:pt>
              <c:pt idx="6">
                <c:v>80</c:v>
              </c:pt>
              <c:pt idx="7">
                <c:v>81</c:v>
              </c:pt>
              <c:pt idx="8">
                <c:v>82</c:v>
              </c:pt>
              <c:pt idx="9">
                <c:v>83</c:v>
              </c:pt>
              <c:pt idx="10">
                <c:v>84</c:v>
              </c:pt>
              <c:pt idx="11">
                <c:v>85</c:v>
              </c:pt>
              <c:pt idx="12">
                <c:v>86</c:v>
              </c:pt>
              <c:pt idx="13">
                <c:v>87</c:v>
              </c:pt>
              <c:pt idx="14">
                <c:v>88</c:v>
              </c:pt>
              <c:pt idx="15">
                <c:v>89</c:v>
              </c:pt>
              <c:pt idx="16">
                <c:v>90</c:v>
              </c:pt>
              <c:pt idx="17">
                <c:v>91</c:v>
              </c:pt>
              <c:pt idx="18">
                <c:v>92</c:v>
              </c:pt>
              <c:pt idx="19">
                <c:v>93</c:v>
              </c:pt>
              <c:pt idx="20">
                <c:v>94</c:v>
              </c:pt>
              <c:pt idx="21">
                <c:v>95</c:v>
              </c:pt>
              <c:pt idx="22">
                <c:v>96</c:v>
              </c:pt>
              <c:pt idx="23">
                <c:v>97</c:v>
              </c:pt>
              <c:pt idx="24">
                <c:v>98</c:v>
              </c:pt>
              <c:pt idx="25">
                <c:v>99</c:v>
              </c:pt>
              <c:pt idx="26">
                <c:v>100</c:v>
              </c:pt>
              <c:pt idx="27">
                <c:v>101</c:v>
              </c:pt>
              <c:pt idx="28">
                <c:v>102</c:v>
              </c:pt>
              <c:pt idx="29">
                <c:v>103</c:v>
              </c:pt>
              <c:pt idx="30">
                <c:v>104</c:v>
              </c:pt>
              <c:pt idx="31">
                <c:v>105</c:v>
              </c:pt>
              <c:pt idx="32">
                <c:v>106</c:v>
              </c:pt>
              <c:pt idx="33">
                <c:v>107</c:v>
              </c:pt>
              <c:pt idx="34">
                <c:v>108</c:v>
              </c:pt>
              <c:pt idx="35">
                <c:v>109</c:v>
              </c:pt>
              <c:pt idx="36">
                <c:v>110</c:v>
              </c:pt>
              <c:pt idx="37">
                <c:v>111</c:v>
              </c:pt>
              <c:pt idx="38">
                <c:v>112</c:v>
              </c:pt>
              <c:pt idx="39">
                <c:v>113</c:v>
              </c:pt>
              <c:pt idx="40">
                <c:v>114</c:v>
              </c:pt>
              <c:pt idx="41">
                <c:v>115</c:v>
              </c:pt>
              <c:pt idx="42">
                <c:v>116</c:v>
              </c:pt>
              <c:pt idx="43">
                <c:v>117</c:v>
              </c:pt>
              <c:pt idx="44">
                <c:v>118</c:v>
              </c:pt>
              <c:pt idx="45">
                <c:v>119</c:v>
              </c:pt>
              <c:pt idx="46">
                <c:v>120</c:v>
              </c:pt>
              <c:pt idx="47">
                <c:v>121</c:v>
              </c:pt>
              <c:pt idx="48">
                <c:v>122</c:v>
              </c:pt>
              <c:pt idx="49">
                <c:v>123</c:v>
              </c:pt>
              <c:pt idx="50">
                <c:v>124</c:v>
              </c:pt>
              <c:pt idx="51">
                <c:v>125</c:v>
              </c:pt>
              <c:pt idx="52">
                <c:v>126</c:v>
              </c:pt>
              <c:pt idx="53">
                <c:v>127</c:v>
              </c:pt>
              <c:pt idx="54">
                <c:v>128</c:v>
              </c:pt>
              <c:pt idx="55">
                <c:v>129</c:v>
              </c:pt>
              <c:pt idx="56">
                <c:v>130</c:v>
              </c:pt>
              <c:pt idx="57">
                <c:v>131</c:v>
              </c:pt>
              <c:pt idx="58">
                <c:v>132</c:v>
              </c:pt>
              <c:pt idx="59">
                <c:v>133</c:v>
              </c:pt>
              <c:pt idx="60">
                <c:v>134</c:v>
              </c:pt>
              <c:pt idx="61">
                <c:v>135</c:v>
              </c:pt>
              <c:pt idx="62">
                <c:v>136</c:v>
              </c:pt>
              <c:pt idx="63">
                <c:v>137</c:v>
              </c:pt>
              <c:pt idx="64">
                <c:v>138</c:v>
              </c:pt>
              <c:pt idx="65">
                <c:v>139</c:v>
              </c:pt>
              <c:pt idx="66">
                <c:v>140</c:v>
              </c:pt>
              <c:pt idx="67">
                <c:v>141</c:v>
              </c:pt>
              <c:pt idx="68">
                <c:v>142</c:v>
              </c:pt>
              <c:pt idx="69">
                <c:v>143</c:v>
              </c:pt>
              <c:pt idx="70">
                <c:v>144</c:v>
              </c:pt>
              <c:pt idx="71">
                <c:v>145</c:v>
              </c:pt>
              <c:pt idx="72">
                <c:v>146</c:v>
              </c:pt>
              <c:pt idx="73">
                <c:v>147</c:v>
              </c:pt>
              <c:pt idx="74">
                <c:v>148</c:v>
              </c:pt>
              <c:pt idx="75">
                <c:v>149</c:v>
              </c:pt>
              <c:pt idx="76">
                <c:v>150</c:v>
              </c:pt>
              <c:pt idx="77">
                <c:v>151</c:v>
              </c:pt>
              <c:pt idx="78">
                <c:v>152</c:v>
              </c:pt>
              <c:pt idx="79">
                <c:v>153</c:v>
              </c:pt>
              <c:pt idx="80">
                <c:v>154</c:v>
              </c:pt>
              <c:pt idx="81">
                <c:v>155</c:v>
              </c:pt>
              <c:pt idx="82">
                <c:v>156</c:v>
              </c:pt>
              <c:pt idx="83">
                <c:v>157</c:v>
              </c:pt>
              <c:pt idx="84">
                <c:v>158</c:v>
              </c:pt>
              <c:pt idx="85">
                <c:v>159</c:v>
              </c:pt>
              <c:pt idx="86">
                <c:v>160</c:v>
              </c:pt>
              <c:pt idx="87">
                <c:v>161</c:v>
              </c:pt>
              <c:pt idx="88">
                <c:v>162</c:v>
              </c:pt>
              <c:pt idx="89">
                <c:v>163</c:v>
              </c:pt>
              <c:pt idx="90">
                <c:v>164</c:v>
              </c:pt>
              <c:pt idx="91">
                <c:v>165</c:v>
              </c:pt>
              <c:pt idx="92">
                <c:v>166</c:v>
              </c:pt>
              <c:pt idx="93">
                <c:v>167</c:v>
              </c:pt>
              <c:pt idx="94">
                <c:v>168</c:v>
              </c:pt>
              <c:pt idx="95">
                <c:v>169</c:v>
              </c:pt>
              <c:pt idx="96">
                <c:v>170</c:v>
              </c:pt>
              <c:pt idx="97">
                <c:v>171</c:v>
              </c:pt>
              <c:pt idx="98">
                <c:v>172</c:v>
              </c:pt>
              <c:pt idx="99">
                <c:v>173</c:v>
              </c:pt>
              <c:pt idx="100">
                <c:v>174</c:v>
              </c:pt>
              <c:pt idx="101">
                <c:v>175</c:v>
              </c:pt>
              <c:pt idx="102">
                <c:v>176</c:v>
              </c:pt>
              <c:pt idx="103">
                <c:v>177</c:v>
              </c:pt>
              <c:pt idx="104">
                <c:v>178</c:v>
              </c:pt>
              <c:pt idx="105">
                <c:v>179</c:v>
              </c:pt>
              <c:pt idx="106">
                <c:v>180</c:v>
              </c:pt>
              <c:pt idx="107">
                <c:v>181</c:v>
              </c:pt>
              <c:pt idx="108">
                <c:v>182</c:v>
              </c:pt>
              <c:pt idx="109">
                <c:v>183</c:v>
              </c:pt>
              <c:pt idx="110">
                <c:v>184</c:v>
              </c:pt>
              <c:pt idx="111">
                <c:v>185</c:v>
              </c:pt>
              <c:pt idx="112">
                <c:v>186</c:v>
              </c:pt>
              <c:pt idx="113">
                <c:v>187</c:v>
              </c:pt>
              <c:pt idx="114">
                <c:v>188</c:v>
              </c:pt>
              <c:pt idx="115">
                <c:v>189</c:v>
              </c:pt>
              <c:pt idx="116">
                <c:v>190</c:v>
              </c:pt>
              <c:pt idx="117">
                <c:v>191</c:v>
              </c:pt>
              <c:pt idx="118">
                <c:v>192</c:v>
              </c:pt>
              <c:pt idx="119">
                <c:v>193</c:v>
              </c:pt>
              <c:pt idx="120">
                <c:v>194</c:v>
              </c:pt>
              <c:pt idx="121">
                <c:v>195</c:v>
              </c:pt>
              <c:pt idx="122">
                <c:v>196</c:v>
              </c:pt>
              <c:pt idx="123">
                <c:v>197</c:v>
              </c:pt>
              <c:pt idx="124">
                <c:v>198</c:v>
              </c:pt>
              <c:pt idx="125">
                <c:v>199</c:v>
              </c:pt>
              <c:pt idx="126">
                <c:v>200</c:v>
              </c:pt>
              <c:pt idx="127">
                <c:v>201</c:v>
              </c:pt>
              <c:pt idx="128">
                <c:v>202</c:v>
              </c:pt>
              <c:pt idx="129">
                <c:v>203</c:v>
              </c:pt>
              <c:pt idx="130">
                <c:v>204</c:v>
              </c:pt>
              <c:pt idx="131">
                <c:v>205</c:v>
              </c:pt>
              <c:pt idx="132">
                <c:v>206</c:v>
              </c:pt>
              <c:pt idx="133">
                <c:v>207</c:v>
              </c:pt>
              <c:pt idx="134">
                <c:v>208</c:v>
              </c:pt>
              <c:pt idx="135">
                <c:v>209</c:v>
              </c:pt>
              <c:pt idx="136">
                <c:v>210</c:v>
              </c:pt>
              <c:pt idx="137">
                <c:v>211</c:v>
              </c:pt>
              <c:pt idx="138">
                <c:v>212</c:v>
              </c:pt>
              <c:pt idx="139">
                <c:v>213</c:v>
              </c:pt>
              <c:pt idx="140">
                <c:v>214</c:v>
              </c:pt>
              <c:pt idx="141">
                <c:v>215</c:v>
              </c:pt>
              <c:pt idx="142">
                <c:v>216</c:v>
              </c:pt>
              <c:pt idx="143">
                <c:v>217</c:v>
              </c:pt>
              <c:pt idx="144">
                <c:v>218</c:v>
              </c:pt>
              <c:pt idx="145">
                <c:v>219</c:v>
              </c:pt>
              <c:pt idx="146">
                <c:v>220</c:v>
              </c:pt>
              <c:pt idx="147">
                <c:v>221</c:v>
              </c:pt>
              <c:pt idx="148">
                <c:v>222</c:v>
              </c:pt>
              <c:pt idx="149">
                <c:v>223</c:v>
              </c:pt>
              <c:pt idx="150">
                <c:v>224</c:v>
              </c:pt>
              <c:pt idx="151">
                <c:v>225</c:v>
              </c:pt>
              <c:pt idx="152">
                <c:v>226</c:v>
              </c:pt>
              <c:pt idx="153">
                <c:v>227</c:v>
              </c:pt>
              <c:pt idx="154">
                <c:v>228</c:v>
              </c:pt>
              <c:pt idx="155">
                <c:v>229</c:v>
              </c:pt>
              <c:pt idx="156">
                <c:v>230</c:v>
              </c:pt>
              <c:pt idx="157">
                <c:v>231</c:v>
              </c:pt>
              <c:pt idx="158">
                <c:v>232</c:v>
              </c:pt>
              <c:pt idx="159">
                <c:v>233</c:v>
              </c:pt>
              <c:pt idx="160">
                <c:v>234</c:v>
              </c:pt>
              <c:pt idx="161">
                <c:v>235</c:v>
              </c:pt>
              <c:pt idx="162">
                <c:v>236</c:v>
              </c:pt>
              <c:pt idx="163">
                <c:v>237</c:v>
              </c:pt>
              <c:pt idx="164">
                <c:v>238</c:v>
              </c:pt>
              <c:pt idx="165">
                <c:v>239</c:v>
              </c:pt>
              <c:pt idx="166">
                <c:v>240</c:v>
              </c:pt>
              <c:pt idx="167">
                <c:v>241</c:v>
              </c:pt>
              <c:pt idx="168">
                <c:v>242</c:v>
              </c:pt>
              <c:pt idx="169">
                <c:v>243</c:v>
              </c:pt>
              <c:pt idx="170">
                <c:v>244</c:v>
              </c:pt>
              <c:pt idx="171">
                <c:v>245</c:v>
              </c:pt>
              <c:pt idx="172">
                <c:v>246</c:v>
              </c:pt>
              <c:pt idx="173">
                <c:v>247</c:v>
              </c:pt>
              <c:pt idx="174">
                <c:v>248</c:v>
              </c:pt>
              <c:pt idx="175">
                <c:v>249</c:v>
              </c:pt>
              <c:pt idx="176">
                <c:v>250</c:v>
              </c:pt>
              <c:pt idx="177">
                <c:v>251</c:v>
              </c:pt>
              <c:pt idx="178">
                <c:v>252</c:v>
              </c:pt>
              <c:pt idx="179">
                <c:v>253</c:v>
              </c:pt>
              <c:pt idx="180">
                <c:v>254</c:v>
              </c:pt>
              <c:pt idx="181">
                <c:v>255</c:v>
              </c:pt>
              <c:pt idx="182">
                <c:v>256</c:v>
              </c:pt>
              <c:pt idx="183">
                <c:v>257</c:v>
              </c:pt>
              <c:pt idx="184">
                <c:v>258</c:v>
              </c:pt>
              <c:pt idx="185">
                <c:v>259</c:v>
              </c:pt>
              <c:pt idx="186">
                <c:v>260</c:v>
              </c:pt>
              <c:pt idx="187">
                <c:v>261</c:v>
              </c:pt>
              <c:pt idx="188">
                <c:v>262</c:v>
              </c:pt>
              <c:pt idx="189">
                <c:v>263</c:v>
              </c:pt>
              <c:pt idx="190">
                <c:v>264</c:v>
              </c:pt>
              <c:pt idx="191">
                <c:v>265</c:v>
              </c:pt>
              <c:pt idx="192">
                <c:v>266</c:v>
              </c:pt>
              <c:pt idx="193">
                <c:v>267</c:v>
              </c:pt>
              <c:pt idx="194">
                <c:v>268</c:v>
              </c:pt>
              <c:pt idx="195">
                <c:v>269</c:v>
              </c:pt>
              <c:pt idx="196">
                <c:v>270</c:v>
              </c:pt>
              <c:pt idx="197">
                <c:v>271</c:v>
              </c:pt>
              <c:pt idx="198">
                <c:v>272</c:v>
              </c:pt>
              <c:pt idx="199">
                <c:v>273</c:v>
              </c:pt>
              <c:pt idx="200">
                <c:v>274</c:v>
              </c:pt>
              <c:pt idx="201">
                <c:v>275</c:v>
              </c:pt>
              <c:pt idx="202">
                <c:v>276</c:v>
              </c:pt>
              <c:pt idx="203">
                <c:v>277</c:v>
              </c:pt>
              <c:pt idx="204">
                <c:v>278</c:v>
              </c:pt>
              <c:pt idx="205">
                <c:v>279</c:v>
              </c:pt>
              <c:pt idx="206">
                <c:v>280</c:v>
              </c:pt>
              <c:pt idx="207">
                <c:v>281</c:v>
              </c:pt>
              <c:pt idx="208">
                <c:v>282</c:v>
              </c:pt>
              <c:pt idx="209">
                <c:v>283</c:v>
              </c:pt>
              <c:pt idx="210">
                <c:v>284</c:v>
              </c:pt>
              <c:pt idx="211">
                <c:v>285</c:v>
              </c:pt>
              <c:pt idx="212">
                <c:v>286</c:v>
              </c:pt>
              <c:pt idx="213">
                <c:v>287</c:v>
              </c:pt>
              <c:pt idx="214">
                <c:v>288</c:v>
              </c:pt>
              <c:pt idx="215">
                <c:v>289</c:v>
              </c:pt>
              <c:pt idx="216">
                <c:v>290</c:v>
              </c:pt>
              <c:pt idx="217">
                <c:v>291</c:v>
              </c:pt>
              <c:pt idx="218">
                <c:v>292</c:v>
              </c:pt>
              <c:pt idx="219">
                <c:v>293</c:v>
              </c:pt>
              <c:pt idx="220">
                <c:v>294</c:v>
              </c:pt>
              <c:pt idx="221">
                <c:v>295</c:v>
              </c:pt>
              <c:pt idx="222">
                <c:v>296</c:v>
              </c:pt>
              <c:pt idx="223">
                <c:v>297</c:v>
              </c:pt>
              <c:pt idx="224">
                <c:v>298</c:v>
              </c:pt>
              <c:pt idx="225">
                <c:v>299</c:v>
              </c:pt>
              <c:pt idx="226">
                <c:v>300</c:v>
              </c:pt>
              <c:pt idx="227">
                <c:v>301</c:v>
              </c:pt>
              <c:pt idx="228">
                <c:v>302</c:v>
              </c:pt>
              <c:pt idx="229">
                <c:v>303</c:v>
              </c:pt>
              <c:pt idx="230">
                <c:v>304</c:v>
              </c:pt>
              <c:pt idx="231">
                <c:v>305</c:v>
              </c:pt>
              <c:pt idx="232">
                <c:v>306</c:v>
              </c:pt>
              <c:pt idx="233">
                <c:v>307</c:v>
              </c:pt>
              <c:pt idx="234">
                <c:v>308</c:v>
              </c:pt>
              <c:pt idx="235">
                <c:v>309</c:v>
              </c:pt>
              <c:pt idx="236">
                <c:v>310</c:v>
              </c:pt>
              <c:pt idx="237">
                <c:v>311</c:v>
              </c:pt>
              <c:pt idx="238">
                <c:v>312</c:v>
              </c:pt>
              <c:pt idx="239">
                <c:v>313</c:v>
              </c:pt>
              <c:pt idx="240">
                <c:v>314</c:v>
              </c:pt>
              <c:pt idx="241">
                <c:v>315</c:v>
              </c:pt>
              <c:pt idx="242">
                <c:v>316</c:v>
              </c:pt>
              <c:pt idx="243">
                <c:v>317</c:v>
              </c:pt>
              <c:pt idx="244">
                <c:v>318</c:v>
              </c:pt>
              <c:pt idx="245">
                <c:v>319</c:v>
              </c:pt>
              <c:pt idx="246">
                <c:v>320</c:v>
              </c:pt>
              <c:pt idx="247">
                <c:v>321</c:v>
              </c:pt>
              <c:pt idx="248">
                <c:v>322</c:v>
              </c:pt>
              <c:pt idx="249">
                <c:v>323</c:v>
              </c:pt>
              <c:pt idx="250">
                <c:v>324</c:v>
              </c:pt>
              <c:pt idx="251">
                <c:v>325</c:v>
              </c:pt>
              <c:pt idx="252">
                <c:v>326</c:v>
              </c:pt>
              <c:pt idx="253">
                <c:v>327</c:v>
              </c:pt>
              <c:pt idx="254">
                <c:v>328</c:v>
              </c:pt>
              <c:pt idx="255">
                <c:v>329</c:v>
              </c:pt>
              <c:pt idx="256">
                <c:v>330</c:v>
              </c:pt>
              <c:pt idx="257">
                <c:v>331</c:v>
              </c:pt>
              <c:pt idx="258">
                <c:v>332</c:v>
              </c:pt>
              <c:pt idx="259">
                <c:v>333</c:v>
              </c:pt>
              <c:pt idx="260">
                <c:v>334</c:v>
              </c:pt>
              <c:pt idx="261">
                <c:v>335</c:v>
              </c:pt>
              <c:pt idx="262">
                <c:v>336</c:v>
              </c:pt>
              <c:pt idx="263">
                <c:v>337</c:v>
              </c:pt>
              <c:pt idx="264">
                <c:v>338</c:v>
              </c:pt>
              <c:pt idx="265">
                <c:v>339</c:v>
              </c:pt>
              <c:pt idx="266">
                <c:v>340</c:v>
              </c:pt>
              <c:pt idx="267">
                <c:v>341</c:v>
              </c:pt>
              <c:pt idx="268">
                <c:v>342</c:v>
              </c:pt>
              <c:pt idx="269">
                <c:v>343</c:v>
              </c:pt>
              <c:pt idx="270">
                <c:v>344</c:v>
              </c:pt>
              <c:pt idx="271">
                <c:v>345</c:v>
              </c:pt>
              <c:pt idx="272">
                <c:v>346</c:v>
              </c:pt>
              <c:pt idx="273">
                <c:v>347</c:v>
              </c:pt>
              <c:pt idx="274">
                <c:v>348</c:v>
              </c:pt>
              <c:pt idx="275">
                <c:v>349</c:v>
              </c:pt>
              <c:pt idx="276">
                <c:v>350</c:v>
              </c:pt>
              <c:pt idx="277">
                <c:v>351</c:v>
              </c:pt>
              <c:pt idx="278">
                <c:v>352</c:v>
              </c:pt>
              <c:pt idx="279">
                <c:v>353</c:v>
              </c:pt>
              <c:pt idx="280">
                <c:v>354</c:v>
              </c:pt>
              <c:pt idx="281">
                <c:v>355</c:v>
              </c:pt>
              <c:pt idx="282">
                <c:v>356</c:v>
              </c:pt>
              <c:pt idx="283">
                <c:v>357</c:v>
              </c:pt>
              <c:pt idx="284">
                <c:v>358</c:v>
              </c:pt>
              <c:pt idx="285">
                <c:v>359</c:v>
              </c:pt>
              <c:pt idx="286">
                <c:v>360</c:v>
              </c:pt>
              <c:pt idx="287">
                <c:v>361</c:v>
              </c:pt>
              <c:pt idx="288">
                <c:v>362</c:v>
              </c:pt>
              <c:pt idx="289">
                <c:v>363</c:v>
              </c:pt>
              <c:pt idx="290">
                <c:v>364</c:v>
              </c:pt>
              <c:pt idx="291">
                <c:v>365</c:v>
              </c:pt>
              <c:pt idx="292">
                <c:v>366</c:v>
              </c:pt>
              <c:pt idx="293">
                <c:v>367</c:v>
              </c:pt>
              <c:pt idx="294">
                <c:v>368</c:v>
              </c:pt>
              <c:pt idx="295">
                <c:v>369</c:v>
              </c:pt>
              <c:pt idx="296">
                <c:v>370</c:v>
              </c:pt>
              <c:pt idx="297">
                <c:v>371</c:v>
              </c:pt>
              <c:pt idx="298">
                <c:v>372</c:v>
              </c:pt>
              <c:pt idx="299">
                <c:v>373</c:v>
              </c:pt>
              <c:pt idx="300">
                <c:v>374</c:v>
              </c:pt>
              <c:pt idx="301">
                <c:v>375</c:v>
              </c:pt>
              <c:pt idx="302">
                <c:v>376</c:v>
              </c:pt>
              <c:pt idx="303">
                <c:v>377</c:v>
              </c:pt>
              <c:pt idx="304">
                <c:v>378</c:v>
              </c:pt>
              <c:pt idx="305">
                <c:v>379</c:v>
              </c:pt>
              <c:pt idx="306">
                <c:v>380</c:v>
              </c:pt>
              <c:pt idx="307">
                <c:v>381</c:v>
              </c:pt>
              <c:pt idx="308">
                <c:v>382</c:v>
              </c:pt>
              <c:pt idx="309">
                <c:v>383</c:v>
              </c:pt>
              <c:pt idx="310">
                <c:v>384</c:v>
              </c:pt>
              <c:pt idx="311">
                <c:v>385</c:v>
              </c:pt>
              <c:pt idx="312">
                <c:v>386</c:v>
              </c:pt>
              <c:pt idx="313">
                <c:v>387</c:v>
              </c:pt>
              <c:pt idx="314">
                <c:v>388</c:v>
              </c:pt>
              <c:pt idx="315">
                <c:v>389</c:v>
              </c:pt>
              <c:pt idx="316">
                <c:v>390</c:v>
              </c:pt>
              <c:pt idx="317">
                <c:v>391</c:v>
              </c:pt>
              <c:pt idx="318">
                <c:v>392</c:v>
              </c:pt>
              <c:pt idx="319">
                <c:v>393</c:v>
              </c:pt>
              <c:pt idx="320">
                <c:v>394</c:v>
              </c:pt>
              <c:pt idx="321">
                <c:v>395</c:v>
              </c:pt>
              <c:pt idx="322">
                <c:v>396</c:v>
              </c:pt>
              <c:pt idx="323">
                <c:v>397</c:v>
              </c:pt>
              <c:pt idx="324">
                <c:v>398</c:v>
              </c:pt>
              <c:pt idx="325">
                <c:v>399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slashCode_traces!$C$79:$LP$79</c:f>
              <c:numCache>
                <c:formatCode>0%</c:formatCode>
                <c:ptCount val="326"/>
                <c:pt idx="0">
                  <c:v>0.91666666666666663</c:v>
                </c:pt>
                <c:pt idx="1">
                  <c:v>0.91666666666666663</c:v>
                </c:pt>
                <c:pt idx="2">
                  <c:v>0.91666666666666663</c:v>
                </c:pt>
                <c:pt idx="3">
                  <c:v>0.91666666666666663</c:v>
                </c:pt>
                <c:pt idx="4">
                  <c:v>0.91666666666666663</c:v>
                </c:pt>
                <c:pt idx="5">
                  <c:v>0.91666666666666663</c:v>
                </c:pt>
                <c:pt idx="6">
                  <c:v>0.91666666666666663</c:v>
                </c:pt>
                <c:pt idx="7">
                  <c:v>0.92</c:v>
                </c:pt>
                <c:pt idx="8">
                  <c:v>0.92</c:v>
                </c:pt>
                <c:pt idx="9">
                  <c:v>0.92</c:v>
                </c:pt>
                <c:pt idx="10">
                  <c:v>0.92</c:v>
                </c:pt>
                <c:pt idx="11">
                  <c:v>0.92307692307692313</c:v>
                </c:pt>
                <c:pt idx="12">
                  <c:v>0.92307692307692313</c:v>
                </c:pt>
                <c:pt idx="13">
                  <c:v>0.92307692307692313</c:v>
                </c:pt>
                <c:pt idx="14">
                  <c:v>0.92307692307692313</c:v>
                </c:pt>
                <c:pt idx="15">
                  <c:v>0.92307692307692313</c:v>
                </c:pt>
                <c:pt idx="16">
                  <c:v>0.92307692307692313</c:v>
                </c:pt>
                <c:pt idx="17">
                  <c:v>0.92307692307692313</c:v>
                </c:pt>
                <c:pt idx="18">
                  <c:v>0.92307692307692313</c:v>
                </c:pt>
                <c:pt idx="19">
                  <c:v>0.92307692307692313</c:v>
                </c:pt>
                <c:pt idx="20">
                  <c:v>0.92307692307692313</c:v>
                </c:pt>
                <c:pt idx="21">
                  <c:v>0.92307692307692313</c:v>
                </c:pt>
                <c:pt idx="22">
                  <c:v>0.92307692307692313</c:v>
                </c:pt>
                <c:pt idx="23">
                  <c:v>0.92307692307692313</c:v>
                </c:pt>
                <c:pt idx="24">
                  <c:v>0.92307692307692313</c:v>
                </c:pt>
                <c:pt idx="25">
                  <c:v>0.92307692307692313</c:v>
                </c:pt>
                <c:pt idx="26">
                  <c:v>0.92307692307692313</c:v>
                </c:pt>
                <c:pt idx="27">
                  <c:v>0.92307692307692313</c:v>
                </c:pt>
                <c:pt idx="28">
                  <c:v>0.92307692307692313</c:v>
                </c:pt>
                <c:pt idx="29">
                  <c:v>0.92307692307692313</c:v>
                </c:pt>
                <c:pt idx="30">
                  <c:v>0.92307692307692313</c:v>
                </c:pt>
                <c:pt idx="31">
                  <c:v>0.92307692307692313</c:v>
                </c:pt>
                <c:pt idx="32">
                  <c:v>0.92307692307692313</c:v>
                </c:pt>
                <c:pt idx="33">
                  <c:v>0.92307692307692313</c:v>
                </c:pt>
                <c:pt idx="34">
                  <c:v>0.92</c:v>
                </c:pt>
                <c:pt idx="35">
                  <c:v>0.92</c:v>
                </c:pt>
                <c:pt idx="36">
                  <c:v>0.92</c:v>
                </c:pt>
                <c:pt idx="37">
                  <c:v>0.92</c:v>
                </c:pt>
                <c:pt idx="38">
                  <c:v>0.92</c:v>
                </c:pt>
                <c:pt idx="39">
                  <c:v>0.92</c:v>
                </c:pt>
                <c:pt idx="40">
                  <c:v>0.92</c:v>
                </c:pt>
                <c:pt idx="41">
                  <c:v>0.92</c:v>
                </c:pt>
                <c:pt idx="42">
                  <c:v>0.92</c:v>
                </c:pt>
                <c:pt idx="43">
                  <c:v>0.92</c:v>
                </c:pt>
                <c:pt idx="44">
                  <c:v>0.92</c:v>
                </c:pt>
                <c:pt idx="45">
                  <c:v>0.92</c:v>
                </c:pt>
                <c:pt idx="46">
                  <c:v>0.92307692307692313</c:v>
                </c:pt>
                <c:pt idx="47">
                  <c:v>0.92307692307692313</c:v>
                </c:pt>
                <c:pt idx="48">
                  <c:v>0.92307692307692313</c:v>
                </c:pt>
                <c:pt idx="49">
                  <c:v>0.92307692307692313</c:v>
                </c:pt>
                <c:pt idx="50">
                  <c:v>0.92307692307692313</c:v>
                </c:pt>
                <c:pt idx="51">
                  <c:v>0.92307692307692313</c:v>
                </c:pt>
                <c:pt idx="52">
                  <c:v>0.92307692307692313</c:v>
                </c:pt>
                <c:pt idx="53">
                  <c:v>0.92307692307692313</c:v>
                </c:pt>
                <c:pt idx="54">
                  <c:v>0.92307692307692313</c:v>
                </c:pt>
                <c:pt idx="55">
                  <c:v>0.92307692307692313</c:v>
                </c:pt>
                <c:pt idx="56">
                  <c:v>0.92307692307692313</c:v>
                </c:pt>
                <c:pt idx="57">
                  <c:v>0.92307692307692313</c:v>
                </c:pt>
                <c:pt idx="58">
                  <c:v>0.92307692307692313</c:v>
                </c:pt>
                <c:pt idx="59">
                  <c:v>0.92307692307692313</c:v>
                </c:pt>
                <c:pt idx="60">
                  <c:v>0.92307692307692313</c:v>
                </c:pt>
                <c:pt idx="61">
                  <c:v>0.92307692307692313</c:v>
                </c:pt>
                <c:pt idx="62">
                  <c:v>0.92307692307692313</c:v>
                </c:pt>
                <c:pt idx="63">
                  <c:v>0.92307692307692313</c:v>
                </c:pt>
                <c:pt idx="64">
                  <c:v>0.92307692307692313</c:v>
                </c:pt>
                <c:pt idx="65">
                  <c:v>0.92307692307692313</c:v>
                </c:pt>
                <c:pt idx="66">
                  <c:v>0.92307692307692313</c:v>
                </c:pt>
                <c:pt idx="67">
                  <c:v>0.92307692307692313</c:v>
                </c:pt>
                <c:pt idx="68">
                  <c:v>0.92592592592592593</c:v>
                </c:pt>
                <c:pt idx="69">
                  <c:v>0.9285714285714286</c:v>
                </c:pt>
                <c:pt idx="70">
                  <c:v>0.9285714285714286</c:v>
                </c:pt>
                <c:pt idx="71">
                  <c:v>0</c:v>
                </c:pt>
                <c:pt idx="72">
                  <c:v>0</c:v>
                </c:pt>
                <c:pt idx="73">
                  <c:v>0.92307692307692313</c:v>
                </c:pt>
                <c:pt idx="74">
                  <c:v>0.92307692307692313</c:v>
                </c:pt>
                <c:pt idx="75">
                  <c:v>0.92307692307692313</c:v>
                </c:pt>
                <c:pt idx="76">
                  <c:v>0.92307692307692313</c:v>
                </c:pt>
                <c:pt idx="77">
                  <c:v>0.92307692307692313</c:v>
                </c:pt>
                <c:pt idx="78">
                  <c:v>0.92592592592592593</c:v>
                </c:pt>
                <c:pt idx="79">
                  <c:v>0.9285714285714286</c:v>
                </c:pt>
                <c:pt idx="80">
                  <c:v>0.9285714285714286</c:v>
                </c:pt>
                <c:pt idx="81">
                  <c:v>0.9285714285714286</c:v>
                </c:pt>
                <c:pt idx="82">
                  <c:v>0.89655172413793105</c:v>
                </c:pt>
                <c:pt idx="83">
                  <c:v>0.9</c:v>
                </c:pt>
                <c:pt idx="84">
                  <c:v>0.9</c:v>
                </c:pt>
                <c:pt idx="85">
                  <c:v>0.90625</c:v>
                </c:pt>
                <c:pt idx="86">
                  <c:v>0.90625</c:v>
                </c:pt>
                <c:pt idx="87">
                  <c:v>0.90625</c:v>
                </c:pt>
                <c:pt idx="88">
                  <c:v>0.90625</c:v>
                </c:pt>
                <c:pt idx="89">
                  <c:v>0.90625</c:v>
                </c:pt>
                <c:pt idx="90">
                  <c:v>0.90625</c:v>
                </c:pt>
                <c:pt idx="91">
                  <c:v>0.90625</c:v>
                </c:pt>
                <c:pt idx="92">
                  <c:v>0.90625</c:v>
                </c:pt>
                <c:pt idx="93">
                  <c:v>0.90625</c:v>
                </c:pt>
                <c:pt idx="94">
                  <c:v>0.90625</c:v>
                </c:pt>
                <c:pt idx="95">
                  <c:v>0.90625</c:v>
                </c:pt>
                <c:pt idx="96">
                  <c:v>0.90625</c:v>
                </c:pt>
                <c:pt idx="97">
                  <c:v>0.90625</c:v>
                </c:pt>
                <c:pt idx="98">
                  <c:v>0.90625</c:v>
                </c:pt>
                <c:pt idx="99">
                  <c:v>0.90625</c:v>
                </c:pt>
                <c:pt idx="100">
                  <c:v>0.90909090909090906</c:v>
                </c:pt>
                <c:pt idx="101">
                  <c:v>0.90909090909090906</c:v>
                </c:pt>
                <c:pt idx="102">
                  <c:v>0.91176470588235292</c:v>
                </c:pt>
                <c:pt idx="103">
                  <c:v>0.91176470588235292</c:v>
                </c:pt>
                <c:pt idx="104">
                  <c:v>0.91176470588235292</c:v>
                </c:pt>
                <c:pt idx="105">
                  <c:v>0.91176470588235292</c:v>
                </c:pt>
                <c:pt idx="106">
                  <c:v>0.91176470588235292</c:v>
                </c:pt>
                <c:pt idx="107">
                  <c:v>0.91176470588235292</c:v>
                </c:pt>
                <c:pt idx="108">
                  <c:v>0.97222222222222221</c:v>
                </c:pt>
                <c:pt idx="109">
                  <c:v>0.97297297297297303</c:v>
                </c:pt>
                <c:pt idx="110">
                  <c:v>0.97297297297297303</c:v>
                </c:pt>
                <c:pt idx="111">
                  <c:v>0.97297297297297303</c:v>
                </c:pt>
                <c:pt idx="112">
                  <c:v>0.97297297297297303</c:v>
                </c:pt>
                <c:pt idx="113">
                  <c:v>0.97297297297297303</c:v>
                </c:pt>
                <c:pt idx="114">
                  <c:v>0.97368421052631582</c:v>
                </c:pt>
                <c:pt idx="115">
                  <c:v>0.97368421052631582</c:v>
                </c:pt>
                <c:pt idx="116">
                  <c:v>0.97368421052631582</c:v>
                </c:pt>
                <c:pt idx="117">
                  <c:v>0.97368421052631582</c:v>
                </c:pt>
                <c:pt idx="118">
                  <c:v>0.97368421052631582</c:v>
                </c:pt>
                <c:pt idx="119">
                  <c:v>0.97368421052631582</c:v>
                </c:pt>
                <c:pt idx="120">
                  <c:v>0.97368421052631582</c:v>
                </c:pt>
                <c:pt idx="121">
                  <c:v>0.97368421052631582</c:v>
                </c:pt>
                <c:pt idx="122">
                  <c:v>0.97368421052631582</c:v>
                </c:pt>
                <c:pt idx="123">
                  <c:v>0.97435897435897434</c:v>
                </c:pt>
                <c:pt idx="124">
                  <c:v>0.97435897435897434</c:v>
                </c:pt>
                <c:pt idx="125">
                  <c:v>0.97435897435897434</c:v>
                </c:pt>
                <c:pt idx="126">
                  <c:v>0.97435897435897434</c:v>
                </c:pt>
                <c:pt idx="127">
                  <c:v>0.97435897435897434</c:v>
                </c:pt>
                <c:pt idx="128">
                  <c:v>0.97435897435897434</c:v>
                </c:pt>
                <c:pt idx="129">
                  <c:v>0.97435897435897434</c:v>
                </c:pt>
                <c:pt idx="130">
                  <c:v>0.97435897435897434</c:v>
                </c:pt>
                <c:pt idx="131">
                  <c:v>0.97435897435897434</c:v>
                </c:pt>
                <c:pt idx="132">
                  <c:v>0.97435897435897434</c:v>
                </c:pt>
                <c:pt idx="133">
                  <c:v>0.97435897435897434</c:v>
                </c:pt>
                <c:pt idx="134">
                  <c:v>0.97435897435897434</c:v>
                </c:pt>
                <c:pt idx="135">
                  <c:v>0.97560975609756095</c:v>
                </c:pt>
                <c:pt idx="136">
                  <c:v>0.97560975609756095</c:v>
                </c:pt>
                <c:pt idx="137">
                  <c:v>0.97560975609756095</c:v>
                </c:pt>
                <c:pt idx="138">
                  <c:v>0.97560975609756095</c:v>
                </c:pt>
                <c:pt idx="139">
                  <c:v>0.97560975609756095</c:v>
                </c:pt>
                <c:pt idx="140">
                  <c:v>0.97560975609756095</c:v>
                </c:pt>
                <c:pt idx="141">
                  <c:v>0.97560975609756095</c:v>
                </c:pt>
                <c:pt idx="142">
                  <c:v>0.97560975609756095</c:v>
                </c:pt>
                <c:pt idx="143">
                  <c:v>0.97560975609756095</c:v>
                </c:pt>
                <c:pt idx="144">
                  <c:v>0.97560975609756095</c:v>
                </c:pt>
                <c:pt idx="145">
                  <c:v>0.97560975609756095</c:v>
                </c:pt>
                <c:pt idx="146">
                  <c:v>0.97560975609756095</c:v>
                </c:pt>
                <c:pt idx="147">
                  <c:v>0.97560975609756095</c:v>
                </c:pt>
                <c:pt idx="148">
                  <c:v>0.97560975609756095</c:v>
                </c:pt>
                <c:pt idx="149">
                  <c:v>0.97560975609756095</c:v>
                </c:pt>
                <c:pt idx="150">
                  <c:v>0.97560975609756095</c:v>
                </c:pt>
                <c:pt idx="151">
                  <c:v>0.97560975609756095</c:v>
                </c:pt>
                <c:pt idx="152">
                  <c:v>0.97560975609756095</c:v>
                </c:pt>
                <c:pt idx="153">
                  <c:v>0.97560975609756095</c:v>
                </c:pt>
                <c:pt idx="154">
                  <c:v>0.97560975609756095</c:v>
                </c:pt>
                <c:pt idx="155">
                  <c:v>0.97560975609756095</c:v>
                </c:pt>
                <c:pt idx="156">
                  <c:v>0.97560975609756095</c:v>
                </c:pt>
                <c:pt idx="157">
                  <c:v>0.97560975609756095</c:v>
                </c:pt>
                <c:pt idx="158">
                  <c:v>0.97560975609756095</c:v>
                </c:pt>
                <c:pt idx="159">
                  <c:v>0.97560975609756095</c:v>
                </c:pt>
                <c:pt idx="160">
                  <c:v>0.97560975609756095</c:v>
                </c:pt>
                <c:pt idx="161">
                  <c:v>0.97560975609756095</c:v>
                </c:pt>
                <c:pt idx="162">
                  <c:v>0.97560975609756095</c:v>
                </c:pt>
                <c:pt idx="163">
                  <c:v>0.97560975609756095</c:v>
                </c:pt>
                <c:pt idx="164">
                  <c:v>0.97560975609756095</c:v>
                </c:pt>
                <c:pt idx="165">
                  <c:v>0.97560975609756095</c:v>
                </c:pt>
                <c:pt idx="166">
                  <c:v>0.97560975609756095</c:v>
                </c:pt>
                <c:pt idx="167">
                  <c:v>0.97560975609756095</c:v>
                </c:pt>
                <c:pt idx="168">
                  <c:v>0.97560975609756095</c:v>
                </c:pt>
                <c:pt idx="169">
                  <c:v>0.97560975609756095</c:v>
                </c:pt>
                <c:pt idx="170">
                  <c:v>0.97560975609756095</c:v>
                </c:pt>
                <c:pt idx="171">
                  <c:v>0.97560975609756095</c:v>
                </c:pt>
                <c:pt idx="172">
                  <c:v>0.97560975609756095</c:v>
                </c:pt>
                <c:pt idx="173">
                  <c:v>0.97560975609756095</c:v>
                </c:pt>
                <c:pt idx="174">
                  <c:v>0.97560975609756095</c:v>
                </c:pt>
                <c:pt idx="175">
                  <c:v>0.97560975609756095</c:v>
                </c:pt>
                <c:pt idx="176">
                  <c:v>0.97560975609756095</c:v>
                </c:pt>
                <c:pt idx="177">
                  <c:v>0.97560975609756095</c:v>
                </c:pt>
                <c:pt idx="178">
                  <c:v>0.97560975609756095</c:v>
                </c:pt>
                <c:pt idx="179">
                  <c:v>0.97560975609756095</c:v>
                </c:pt>
                <c:pt idx="180">
                  <c:v>0.97560975609756095</c:v>
                </c:pt>
                <c:pt idx="181">
                  <c:v>0.97560975609756095</c:v>
                </c:pt>
                <c:pt idx="182">
                  <c:v>0.97560975609756095</c:v>
                </c:pt>
                <c:pt idx="183">
                  <c:v>0.97560975609756095</c:v>
                </c:pt>
                <c:pt idx="184">
                  <c:v>0.97560975609756095</c:v>
                </c:pt>
                <c:pt idx="185">
                  <c:v>0.97560975609756095</c:v>
                </c:pt>
                <c:pt idx="186">
                  <c:v>0.97560975609756095</c:v>
                </c:pt>
                <c:pt idx="187">
                  <c:v>0.84210526315789469</c:v>
                </c:pt>
                <c:pt idx="188">
                  <c:v>0.84210526315789469</c:v>
                </c:pt>
                <c:pt idx="189">
                  <c:v>0.84210526315789469</c:v>
                </c:pt>
                <c:pt idx="190">
                  <c:v>0.84210526315789469</c:v>
                </c:pt>
                <c:pt idx="191">
                  <c:v>0.84210526315789469</c:v>
                </c:pt>
                <c:pt idx="192">
                  <c:v>0.84210526315789469</c:v>
                </c:pt>
                <c:pt idx="193">
                  <c:v>0.84210526315789469</c:v>
                </c:pt>
                <c:pt idx="194">
                  <c:v>0.84210526315789469</c:v>
                </c:pt>
                <c:pt idx="195">
                  <c:v>0.84210526315789469</c:v>
                </c:pt>
                <c:pt idx="196">
                  <c:v>0.84210526315789469</c:v>
                </c:pt>
                <c:pt idx="197">
                  <c:v>0.84210526315789469</c:v>
                </c:pt>
                <c:pt idx="198">
                  <c:v>0.84210526315789469</c:v>
                </c:pt>
                <c:pt idx="199">
                  <c:v>0.84210526315789469</c:v>
                </c:pt>
                <c:pt idx="200">
                  <c:v>0.84210526315789469</c:v>
                </c:pt>
                <c:pt idx="201">
                  <c:v>0.84210526315789469</c:v>
                </c:pt>
                <c:pt idx="202">
                  <c:v>0.84210526315789469</c:v>
                </c:pt>
                <c:pt idx="203">
                  <c:v>0.84210526315789469</c:v>
                </c:pt>
                <c:pt idx="204">
                  <c:v>0.84210526315789469</c:v>
                </c:pt>
                <c:pt idx="205">
                  <c:v>0.84210526315789469</c:v>
                </c:pt>
                <c:pt idx="206">
                  <c:v>0.84210526315789469</c:v>
                </c:pt>
                <c:pt idx="207">
                  <c:v>0.84210526315789469</c:v>
                </c:pt>
                <c:pt idx="208">
                  <c:v>0.84210526315789469</c:v>
                </c:pt>
                <c:pt idx="209">
                  <c:v>0.84210526315789469</c:v>
                </c:pt>
                <c:pt idx="210">
                  <c:v>0.84210526315789469</c:v>
                </c:pt>
                <c:pt idx="211">
                  <c:v>0.84210526315789469</c:v>
                </c:pt>
                <c:pt idx="212">
                  <c:v>0.84210526315789469</c:v>
                </c:pt>
                <c:pt idx="213">
                  <c:v>0.84210526315789469</c:v>
                </c:pt>
                <c:pt idx="214">
                  <c:v>0.84210526315789469</c:v>
                </c:pt>
                <c:pt idx="215">
                  <c:v>0.84210526315789469</c:v>
                </c:pt>
                <c:pt idx="216">
                  <c:v>0.84210526315789469</c:v>
                </c:pt>
                <c:pt idx="217">
                  <c:v>0.84210526315789469</c:v>
                </c:pt>
                <c:pt idx="218">
                  <c:v>0.66666666666666663</c:v>
                </c:pt>
                <c:pt idx="219">
                  <c:v>0.66666666666666663</c:v>
                </c:pt>
                <c:pt idx="220">
                  <c:v>0.66666666666666663</c:v>
                </c:pt>
                <c:pt idx="221">
                  <c:v>0.66666666666666663</c:v>
                </c:pt>
                <c:pt idx="222">
                  <c:v>0.66666666666666663</c:v>
                </c:pt>
                <c:pt idx="223">
                  <c:v>0.66666666666666663</c:v>
                </c:pt>
                <c:pt idx="224">
                  <c:v>0.66666666666666663</c:v>
                </c:pt>
                <c:pt idx="225">
                  <c:v>0.66666666666666663</c:v>
                </c:pt>
                <c:pt idx="226">
                  <c:v>0.66666666666666663</c:v>
                </c:pt>
                <c:pt idx="227">
                  <c:v>0.66666666666666663</c:v>
                </c:pt>
                <c:pt idx="228">
                  <c:v>0.66666666666666663</c:v>
                </c:pt>
                <c:pt idx="229">
                  <c:v>0.6</c:v>
                </c:pt>
                <c:pt idx="230">
                  <c:v>0.55555555555555558</c:v>
                </c:pt>
                <c:pt idx="231">
                  <c:v>0.55555555555555558</c:v>
                </c:pt>
                <c:pt idx="232">
                  <c:v>0.55555555555555558</c:v>
                </c:pt>
                <c:pt idx="233">
                  <c:v>0.55555555555555558</c:v>
                </c:pt>
                <c:pt idx="234">
                  <c:v>0.55555555555555558</c:v>
                </c:pt>
                <c:pt idx="235">
                  <c:v>0.55555555555555558</c:v>
                </c:pt>
                <c:pt idx="236">
                  <c:v>0.55555555555555558</c:v>
                </c:pt>
                <c:pt idx="237">
                  <c:v>0.55555555555555558</c:v>
                </c:pt>
                <c:pt idx="238">
                  <c:v>0.55555555555555558</c:v>
                </c:pt>
                <c:pt idx="239">
                  <c:v>0.55555555555555558</c:v>
                </c:pt>
                <c:pt idx="240">
                  <c:v>0.55555555555555558</c:v>
                </c:pt>
                <c:pt idx="241">
                  <c:v>0.5</c:v>
                </c:pt>
                <c:pt idx="242">
                  <c:v>0.5</c:v>
                </c:pt>
                <c:pt idx="243">
                  <c:v>0.5</c:v>
                </c:pt>
                <c:pt idx="244">
                  <c:v>0.4</c:v>
                </c:pt>
                <c:pt idx="245">
                  <c:v>0.4</c:v>
                </c:pt>
                <c:pt idx="246">
                  <c:v>0.4</c:v>
                </c:pt>
                <c:pt idx="247">
                  <c:v>0.4</c:v>
                </c:pt>
                <c:pt idx="248">
                  <c:v>0.4</c:v>
                </c:pt>
                <c:pt idx="249">
                  <c:v>0.4</c:v>
                </c:pt>
                <c:pt idx="250">
                  <c:v>0.4</c:v>
                </c:pt>
                <c:pt idx="251">
                  <c:v>0.4</c:v>
                </c:pt>
                <c:pt idx="252">
                  <c:v>0.5</c:v>
                </c:pt>
                <c:pt idx="253">
                  <c:v>0.5</c:v>
                </c:pt>
                <c:pt idx="254">
                  <c:v>0.5</c:v>
                </c:pt>
                <c:pt idx="255">
                  <c:v>0.5</c:v>
                </c:pt>
                <c:pt idx="256">
                  <c:v>0.33333333333333331</c:v>
                </c:pt>
                <c:pt idx="257">
                  <c:v>0.33333333333333331</c:v>
                </c:pt>
                <c:pt idx="258">
                  <c:v>0.33333333333333331</c:v>
                </c:pt>
                <c:pt idx="259">
                  <c:v>0.33333333333333331</c:v>
                </c:pt>
                <c:pt idx="260">
                  <c:v>0.33333333333333331</c:v>
                </c:pt>
                <c:pt idx="261">
                  <c:v>0.33333333333333331</c:v>
                </c:pt>
                <c:pt idx="262">
                  <c:v>0.33333333333333331</c:v>
                </c:pt>
                <c:pt idx="263">
                  <c:v>0.33333333333333331</c:v>
                </c:pt>
                <c:pt idx="264">
                  <c:v>0.33333333333333331</c:v>
                </c:pt>
                <c:pt idx="265">
                  <c:v>0.33333333333333331</c:v>
                </c:pt>
                <c:pt idx="266">
                  <c:v>0.33333333333333331</c:v>
                </c:pt>
                <c:pt idx="267">
                  <c:v>0.33333333333333331</c:v>
                </c:pt>
                <c:pt idx="268">
                  <c:v>0.33333333333333331</c:v>
                </c:pt>
                <c:pt idx="269">
                  <c:v>0.33333333333333331</c:v>
                </c:pt>
                <c:pt idx="270">
                  <c:v>0.5</c:v>
                </c:pt>
                <c:pt idx="271">
                  <c:v>0.5</c:v>
                </c:pt>
                <c:pt idx="272">
                  <c:v>0.5</c:v>
                </c:pt>
                <c:pt idx="273">
                  <c:v>0.5</c:v>
                </c:pt>
                <c:pt idx="274">
                  <c:v>0.5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15616"/>
        <c:axId val="477766208"/>
      </c:lineChart>
      <c:catAx>
        <c:axId val="47761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766208"/>
        <c:crosses val="autoZero"/>
        <c:auto val="1"/>
        <c:lblAlgn val="ctr"/>
        <c:lblOffset val="100"/>
        <c:noMultiLvlLbl val="0"/>
      </c:catAx>
      <c:valAx>
        <c:axId val="477766208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61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363801399825066"/>
          <c:y val="3.9541167882124258E-2"/>
          <c:w val="0.51969531933508406"/>
          <c:h val="0.187292819737342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SlashCode:</a:t>
            </a:r>
            <a:br>
              <a:rPr lang="en-US" sz="1600" b="1" i="0" baseline="0">
                <a:solidFill>
                  <a:schemeClr val="tx1"/>
                </a:solidFill>
                <a:effectLst/>
              </a:rPr>
            </a:br>
            <a:r>
              <a:rPr lang="en-US" sz="1600" b="1" i="0" baseline="0">
                <a:solidFill>
                  <a:schemeClr val="tx1"/>
                </a:solidFill>
                <a:effectLst/>
              </a:rPr>
              <a:t>Number of Weak Components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842519685039368E-2"/>
          <c:y val="0.32144193068272048"/>
          <c:w val="0.91061023622047377"/>
          <c:h val="0.461506443133512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slashCode_traces!$C$64:$LP$64</c:f>
              <c:numCache>
                <c:formatCode>General</c:formatCode>
                <c:ptCount val="326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79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100</c:v>
                </c:pt>
                <c:pt idx="27">
                  <c:v>101</c:v>
                </c:pt>
                <c:pt idx="28">
                  <c:v>102</c:v>
                </c:pt>
                <c:pt idx="29">
                  <c:v>103</c:v>
                </c:pt>
                <c:pt idx="30">
                  <c:v>104</c:v>
                </c:pt>
                <c:pt idx="31">
                  <c:v>105</c:v>
                </c:pt>
                <c:pt idx="32">
                  <c:v>106</c:v>
                </c:pt>
                <c:pt idx="33">
                  <c:v>107</c:v>
                </c:pt>
                <c:pt idx="34">
                  <c:v>108</c:v>
                </c:pt>
                <c:pt idx="35">
                  <c:v>109</c:v>
                </c:pt>
                <c:pt idx="36">
                  <c:v>110</c:v>
                </c:pt>
                <c:pt idx="37">
                  <c:v>111</c:v>
                </c:pt>
                <c:pt idx="38">
                  <c:v>112</c:v>
                </c:pt>
                <c:pt idx="39">
                  <c:v>113</c:v>
                </c:pt>
                <c:pt idx="40">
                  <c:v>114</c:v>
                </c:pt>
                <c:pt idx="41">
                  <c:v>115</c:v>
                </c:pt>
                <c:pt idx="42">
                  <c:v>116</c:v>
                </c:pt>
                <c:pt idx="43">
                  <c:v>117</c:v>
                </c:pt>
                <c:pt idx="44">
                  <c:v>118</c:v>
                </c:pt>
                <c:pt idx="45">
                  <c:v>119</c:v>
                </c:pt>
                <c:pt idx="46">
                  <c:v>120</c:v>
                </c:pt>
                <c:pt idx="47">
                  <c:v>121</c:v>
                </c:pt>
                <c:pt idx="48">
                  <c:v>122</c:v>
                </c:pt>
                <c:pt idx="49">
                  <c:v>123</c:v>
                </c:pt>
                <c:pt idx="50">
                  <c:v>124</c:v>
                </c:pt>
                <c:pt idx="51">
                  <c:v>125</c:v>
                </c:pt>
                <c:pt idx="52">
                  <c:v>126</c:v>
                </c:pt>
                <c:pt idx="53">
                  <c:v>127</c:v>
                </c:pt>
                <c:pt idx="54">
                  <c:v>128</c:v>
                </c:pt>
                <c:pt idx="55">
                  <c:v>129</c:v>
                </c:pt>
                <c:pt idx="56">
                  <c:v>130</c:v>
                </c:pt>
                <c:pt idx="57">
                  <c:v>131</c:v>
                </c:pt>
                <c:pt idx="58">
                  <c:v>132</c:v>
                </c:pt>
                <c:pt idx="59">
                  <c:v>133</c:v>
                </c:pt>
                <c:pt idx="60">
                  <c:v>134</c:v>
                </c:pt>
                <c:pt idx="61">
                  <c:v>135</c:v>
                </c:pt>
                <c:pt idx="62">
                  <c:v>136</c:v>
                </c:pt>
                <c:pt idx="63">
                  <c:v>137</c:v>
                </c:pt>
                <c:pt idx="64">
                  <c:v>138</c:v>
                </c:pt>
                <c:pt idx="65">
                  <c:v>139</c:v>
                </c:pt>
                <c:pt idx="66">
                  <c:v>140</c:v>
                </c:pt>
                <c:pt idx="67">
                  <c:v>141</c:v>
                </c:pt>
                <c:pt idx="68">
                  <c:v>142</c:v>
                </c:pt>
                <c:pt idx="69">
                  <c:v>143</c:v>
                </c:pt>
                <c:pt idx="70">
                  <c:v>144</c:v>
                </c:pt>
                <c:pt idx="71">
                  <c:v>145</c:v>
                </c:pt>
                <c:pt idx="72">
                  <c:v>146</c:v>
                </c:pt>
                <c:pt idx="73">
                  <c:v>147</c:v>
                </c:pt>
                <c:pt idx="74">
                  <c:v>148</c:v>
                </c:pt>
                <c:pt idx="75">
                  <c:v>149</c:v>
                </c:pt>
                <c:pt idx="76">
                  <c:v>150</c:v>
                </c:pt>
                <c:pt idx="77">
                  <c:v>151</c:v>
                </c:pt>
                <c:pt idx="78">
                  <c:v>152</c:v>
                </c:pt>
                <c:pt idx="79">
                  <c:v>153</c:v>
                </c:pt>
                <c:pt idx="80">
                  <c:v>154</c:v>
                </c:pt>
                <c:pt idx="81">
                  <c:v>155</c:v>
                </c:pt>
                <c:pt idx="82">
                  <c:v>156</c:v>
                </c:pt>
                <c:pt idx="83">
                  <c:v>157</c:v>
                </c:pt>
                <c:pt idx="84">
                  <c:v>158</c:v>
                </c:pt>
                <c:pt idx="85">
                  <c:v>159</c:v>
                </c:pt>
                <c:pt idx="86">
                  <c:v>160</c:v>
                </c:pt>
                <c:pt idx="87">
                  <c:v>161</c:v>
                </c:pt>
                <c:pt idx="88">
                  <c:v>162</c:v>
                </c:pt>
                <c:pt idx="89">
                  <c:v>163</c:v>
                </c:pt>
                <c:pt idx="90">
                  <c:v>164</c:v>
                </c:pt>
                <c:pt idx="91">
                  <c:v>165</c:v>
                </c:pt>
                <c:pt idx="92">
                  <c:v>166</c:v>
                </c:pt>
                <c:pt idx="93">
                  <c:v>167</c:v>
                </c:pt>
                <c:pt idx="94">
                  <c:v>168</c:v>
                </c:pt>
                <c:pt idx="95">
                  <c:v>169</c:v>
                </c:pt>
                <c:pt idx="96">
                  <c:v>170</c:v>
                </c:pt>
                <c:pt idx="97">
                  <c:v>171</c:v>
                </c:pt>
                <c:pt idx="98">
                  <c:v>172</c:v>
                </c:pt>
                <c:pt idx="99">
                  <c:v>173</c:v>
                </c:pt>
                <c:pt idx="100">
                  <c:v>174</c:v>
                </c:pt>
                <c:pt idx="101">
                  <c:v>175</c:v>
                </c:pt>
                <c:pt idx="102">
                  <c:v>176</c:v>
                </c:pt>
                <c:pt idx="103">
                  <c:v>177</c:v>
                </c:pt>
                <c:pt idx="104">
                  <c:v>178</c:v>
                </c:pt>
                <c:pt idx="105">
                  <c:v>179</c:v>
                </c:pt>
                <c:pt idx="106">
                  <c:v>180</c:v>
                </c:pt>
                <c:pt idx="107">
                  <c:v>181</c:v>
                </c:pt>
                <c:pt idx="108">
                  <c:v>182</c:v>
                </c:pt>
                <c:pt idx="109">
                  <c:v>183</c:v>
                </c:pt>
                <c:pt idx="110">
                  <c:v>184</c:v>
                </c:pt>
                <c:pt idx="111">
                  <c:v>185</c:v>
                </c:pt>
                <c:pt idx="112">
                  <c:v>186</c:v>
                </c:pt>
                <c:pt idx="113">
                  <c:v>187</c:v>
                </c:pt>
                <c:pt idx="114">
                  <c:v>188</c:v>
                </c:pt>
                <c:pt idx="115">
                  <c:v>189</c:v>
                </c:pt>
                <c:pt idx="116">
                  <c:v>190</c:v>
                </c:pt>
                <c:pt idx="117">
                  <c:v>191</c:v>
                </c:pt>
                <c:pt idx="118">
                  <c:v>192</c:v>
                </c:pt>
                <c:pt idx="119">
                  <c:v>193</c:v>
                </c:pt>
                <c:pt idx="120">
                  <c:v>194</c:v>
                </c:pt>
                <c:pt idx="121">
                  <c:v>195</c:v>
                </c:pt>
                <c:pt idx="122">
                  <c:v>196</c:v>
                </c:pt>
                <c:pt idx="123">
                  <c:v>197</c:v>
                </c:pt>
                <c:pt idx="124">
                  <c:v>198</c:v>
                </c:pt>
                <c:pt idx="125">
                  <c:v>199</c:v>
                </c:pt>
                <c:pt idx="126">
                  <c:v>200</c:v>
                </c:pt>
                <c:pt idx="127">
                  <c:v>201</c:v>
                </c:pt>
                <c:pt idx="128">
                  <c:v>202</c:v>
                </c:pt>
                <c:pt idx="129">
                  <c:v>203</c:v>
                </c:pt>
                <c:pt idx="130">
                  <c:v>204</c:v>
                </c:pt>
                <c:pt idx="131">
                  <c:v>205</c:v>
                </c:pt>
                <c:pt idx="132">
                  <c:v>206</c:v>
                </c:pt>
                <c:pt idx="133">
                  <c:v>207</c:v>
                </c:pt>
                <c:pt idx="134">
                  <c:v>208</c:v>
                </c:pt>
                <c:pt idx="135">
                  <c:v>209</c:v>
                </c:pt>
                <c:pt idx="136">
                  <c:v>210</c:v>
                </c:pt>
                <c:pt idx="137">
                  <c:v>211</c:v>
                </c:pt>
                <c:pt idx="138">
                  <c:v>212</c:v>
                </c:pt>
                <c:pt idx="139">
                  <c:v>213</c:v>
                </c:pt>
                <c:pt idx="140">
                  <c:v>214</c:v>
                </c:pt>
                <c:pt idx="141">
                  <c:v>215</c:v>
                </c:pt>
                <c:pt idx="142">
                  <c:v>216</c:v>
                </c:pt>
                <c:pt idx="143">
                  <c:v>217</c:v>
                </c:pt>
                <c:pt idx="144">
                  <c:v>218</c:v>
                </c:pt>
                <c:pt idx="145">
                  <c:v>219</c:v>
                </c:pt>
                <c:pt idx="146">
                  <c:v>220</c:v>
                </c:pt>
                <c:pt idx="147">
                  <c:v>221</c:v>
                </c:pt>
                <c:pt idx="148">
                  <c:v>222</c:v>
                </c:pt>
                <c:pt idx="149">
                  <c:v>223</c:v>
                </c:pt>
                <c:pt idx="150">
                  <c:v>224</c:v>
                </c:pt>
                <c:pt idx="151">
                  <c:v>225</c:v>
                </c:pt>
                <c:pt idx="152">
                  <c:v>226</c:v>
                </c:pt>
                <c:pt idx="153">
                  <c:v>227</c:v>
                </c:pt>
                <c:pt idx="154">
                  <c:v>228</c:v>
                </c:pt>
                <c:pt idx="155">
                  <c:v>229</c:v>
                </c:pt>
                <c:pt idx="156">
                  <c:v>230</c:v>
                </c:pt>
                <c:pt idx="157">
                  <c:v>231</c:v>
                </c:pt>
                <c:pt idx="158">
                  <c:v>232</c:v>
                </c:pt>
                <c:pt idx="159">
                  <c:v>233</c:v>
                </c:pt>
                <c:pt idx="160">
                  <c:v>234</c:v>
                </c:pt>
                <c:pt idx="161">
                  <c:v>235</c:v>
                </c:pt>
                <c:pt idx="162">
                  <c:v>236</c:v>
                </c:pt>
                <c:pt idx="163">
                  <c:v>237</c:v>
                </c:pt>
                <c:pt idx="164">
                  <c:v>238</c:v>
                </c:pt>
                <c:pt idx="165">
                  <c:v>239</c:v>
                </c:pt>
                <c:pt idx="166">
                  <c:v>240</c:v>
                </c:pt>
                <c:pt idx="167">
                  <c:v>241</c:v>
                </c:pt>
                <c:pt idx="168">
                  <c:v>242</c:v>
                </c:pt>
                <c:pt idx="169">
                  <c:v>243</c:v>
                </c:pt>
                <c:pt idx="170">
                  <c:v>244</c:v>
                </c:pt>
                <c:pt idx="171">
                  <c:v>245</c:v>
                </c:pt>
                <c:pt idx="172">
                  <c:v>246</c:v>
                </c:pt>
                <c:pt idx="173">
                  <c:v>247</c:v>
                </c:pt>
                <c:pt idx="174">
                  <c:v>248</c:v>
                </c:pt>
                <c:pt idx="175">
                  <c:v>249</c:v>
                </c:pt>
                <c:pt idx="176">
                  <c:v>250</c:v>
                </c:pt>
                <c:pt idx="177">
                  <c:v>251</c:v>
                </c:pt>
                <c:pt idx="178">
                  <c:v>252</c:v>
                </c:pt>
                <c:pt idx="179">
                  <c:v>253</c:v>
                </c:pt>
                <c:pt idx="180">
                  <c:v>254</c:v>
                </c:pt>
                <c:pt idx="181">
                  <c:v>255</c:v>
                </c:pt>
                <c:pt idx="182">
                  <c:v>256</c:v>
                </c:pt>
                <c:pt idx="183">
                  <c:v>257</c:v>
                </c:pt>
                <c:pt idx="184">
                  <c:v>258</c:v>
                </c:pt>
                <c:pt idx="185">
                  <c:v>259</c:v>
                </c:pt>
                <c:pt idx="186">
                  <c:v>260</c:v>
                </c:pt>
                <c:pt idx="187">
                  <c:v>261</c:v>
                </c:pt>
                <c:pt idx="188">
                  <c:v>262</c:v>
                </c:pt>
                <c:pt idx="189">
                  <c:v>263</c:v>
                </c:pt>
                <c:pt idx="190">
                  <c:v>264</c:v>
                </c:pt>
                <c:pt idx="191">
                  <c:v>265</c:v>
                </c:pt>
                <c:pt idx="192">
                  <c:v>266</c:v>
                </c:pt>
                <c:pt idx="193">
                  <c:v>267</c:v>
                </c:pt>
                <c:pt idx="194">
                  <c:v>268</c:v>
                </c:pt>
                <c:pt idx="195">
                  <c:v>269</c:v>
                </c:pt>
                <c:pt idx="196">
                  <c:v>270</c:v>
                </c:pt>
                <c:pt idx="197">
                  <c:v>271</c:v>
                </c:pt>
                <c:pt idx="198">
                  <c:v>272</c:v>
                </c:pt>
                <c:pt idx="199">
                  <c:v>273</c:v>
                </c:pt>
                <c:pt idx="200">
                  <c:v>274</c:v>
                </c:pt>
                <c:pt idx="201">
                  <c:v>275</c:v>
                </c:pt>
                <c:pt idx="202">
                  <c:v>276</c:v>
                </c:pt>
                <c:pt idx="203">
                  <c:v>277</c:v>
                </c:pt>
                <c:pt idx="204">
                  <c:v>278</c:v>
                </c:pt>
                <c:pt idx="205">
                  <c:v>279</c:v>
                </c:pt>
                <c:pt idx="206">
                  <c:v>280</c:v>
                </c:pt>
                <c:pt idx="207">
                  <c:v>281</c:v>
                </c:pt>
                <c:pt idx="208">
                  <c:v>282</c:v>
                </c:pt>
                <c:pt idx="209">
                  <c:v>283</c:v>
                </c:pt>
                <c:pt idx="210">
                  <c:v>284</c:v>
                </c:pt>
                <c:pt idx="211">
                  <c:v>285</c:v>
                </c:pt>
                <c:pt idx="212">
                  <c:v>286</c:v>
                </c:pt>
                <c:pt idx="213">
                  <c:v>287</c:v>
                </c:pt>
                <c:pt idx="214">
                  <c:v>288</c:v>
                </c:pt>
                <c:pt idx="215">
                  <c:v>289</c:v>
                </c:pt>
                <c:pt idx="216">
                  <c:v>290</c:v>
                </c:pt>
                <c:pt idx="217">
                  <c:v>291</c:v>
                </c:pt>
                <c:pt idx="218">
                  <c:v>292</c:v>
                </c:pt>
                <c:pt idx="219">
                  <c:v>293</c:v>
                </c:pt>
                <c:pt idx="220">
                  <c:v>294</c:v>
                </c:pt>
                <c:pt idx="221">
                  <c:v>295</c:v>
                </c:pt>
                <c:pt idx="222">
                  <c:v>296</c:v>
                </c:pt>
                <c:pt idx="223">
                  <c:v>297</c:v>
                </c:pt>
                <c:pt idx="224">
                  <c:v>298</c:v>
                </c:pt>
                <c:pt idx="225">
                  <c:v>299</c:v>
                </c:pt>
                <c:pt idx="226">
                  <c:v>300</c:v>
                </c:pt>
                <c:pt idx="227">
                  <c:v>301</c:v>
                </c:pt>
                <c:pt idx="228">
                  <c:v>302</c:v>
                </c:pt>
                <c:pt idx="229">
                  <c:v>303</c:v>
                </c:pt>
                <c:pt idx="230">
                  <c:v>304</c:v>
                </c:pt>
                <c:pt idx="231">
                  <c:v>305</c:v>
                </c:pt>
                <c:pt idx="232">
                  <c:v>306</c:v>
                </c:pt>
                <c:pt idx="233">
                  <c:v>307</c:v>
                </c:pt>
                <c:pt idx="234">
                  <c:v>308</c:v>
                </c:pt>
                <c:pt idx="235">
                  <c:v>309</c:v>
                </c:pt>
                <c:pt idx="236">
                  <c:v>310</c:v>
                </c:pt>
                <c:pt idx="237">
                  <c:v>311</c:v>
                </c:pt>
                <c:pt idx="238">
                  <c:v>312</c:v>
                </c:pt>
                <c:pt idx="239">
                  <c:v>313</c:v>
                </c:pt>
                <c:pt idx="240">
                  <c:v>314</c:v>
                </c:pt>
                <c:pt idx="241">
                  <c:v>315</c:v>
                </c:pt>
                <c:pt idx="242">
                  <c:v>316</c:v>
                </c:pt>
                <c:pt idx="243">
                  <c:v>317</c:v>
                </c:pt>
                <c:pt idx="244">
                  <c:v>318</c:v>
                </c:pt>
                <c:pt idx="245">
                  <c:v>319</c:v>
                </c:pt>
                <c:pt idx="246">
                  <c:v>320</c:v>
                </c:pt>
                <c:pt idx="247">
                  <c:v>321</c:v>
                </c:pt>
                <c:pt idx="248">
                  <c:v>322</c:v>
                </c:pt>
                <c:pt idx="249">
                  <c:v>323</c:v>
                </c:pt>
                <c:pt idx="250">
                  <c:v>324</c:v>
                </c:pt>
                <c:pt idx="251">
                  <c:v>325</c:v>
                </c:pt>
                <c:pt idx="252">
                  <c:v>326</c:v>
                </c:pt>
                <c:pt idx="253">
                  <c:v>327</c:v>
                </c:pt>
                <c:pt idx="254">
                  <c:v>328</c:v>
                </c:pt>
                <c:pt idx="255">
                  <c:v>329</c:v>
                </c:pt>
                <c:pt idx="256">
                  <c:v>330</c:v>
                </c:pt>
                <c:pt idx="257">
                  <c:v>331</c:v>
                </c:pt>
                <c:pt idx="258">
                  <c:v>332</c:v>
                </c:pt>
                <c:pt idx="259">
                  <c:v>333</c:v>
                </c:pt>
                <c:pt idx="260">
                  <c:v>334</c:v>
                </c:pt>
                <c:pt idx="261">
                  <c:v>335</c:v>
                </c:pt>
                <c:pt idx="262">
                  <c:v>336</c:v>
                </c:pt>
                <c:pt idx="263">
                  <c:v>337</c:v>
                </c:pt>
                <c:pt idx="264">
                  <c:v>338</c:v>
                </c:pt>
                <c:pt idx="265">
                  <c:v>339</c:v>
                </c:pt>
                <c:pt idx="266">
                  <c:v>340</c:v>
                </c:pt>
                <c:pt idx="267">
                  <c:v>341</c:v>
                </c:pt>
                <c:pt idx="268">
                  <c:v>342</c:v>
                </c:pt>
                <c:pt idx="269">
                  <c:v>343</c:v>
                </c:pt>
                <c:pt idx="270">
                  <c:v>344</c:v>
                </c:pt>
                <c:pt idx="271">
                  <c:v>345</c:v>
                </c:pt>
                <c:pt idx="272">
                  <c:v>346</c:v>
                </c:pt>
                <c:pt idx="273">
                  <c:v>347</c:v>
                </c:pt>
                <c:pt idx="274">
                  <c:v>348</c:v>
                </c:pt>
                <c:pt idx="275">
                  <c:v>349</c:v>
                </c:pt>
                <c:pt idx="276">
                  <c:v>350</c:v>
                </c:pt>
                <c:pt idx="277">
                  <c:v>351</c:v>
                </c:pt>
                <c:pt idx="278">
                  <c:v>352</c:v>
                </c:pt>
                <c:pt idx="279">
                  <c:v>353</c:v>
                </c:pt>
                <c:pt idx="280">
                  <c:v>354</c:v>
                </c:pt>
                <c:pt idx="281">
                  <c:v>355</c:v>
                </c:pt>
                <c:pt idx="282">
                  <c:v>356</c:v>
                </c:pt>
                <c:pt idx="283">
                  <c:v>357</c:v>
                </c:pt>
                <c:pt idx="284">
                  <c:v>358</c:v>
                </c:pt>
                <c:pt idx="285">
                  <c:v>359</c:v>
                </c:pt>
                <c:pt idx="286">
                  <c:v>360</c:v>
                </c:pt>
                <c:pt idx="287">
                  <c:v>361</c:v>
                </c:pt>
                <c:pt idx="288">
                  <c:v>362</c:v>
                </c:pt>
                <c:pt idx="289">
                  <c:v>363</c:v>
                </c:pt>
                <c:pt idx="290">
                  <c:v>364</c:v>
                </c:pt>
                <c:pt idx="291">
                  <c:v>365</c:v>
                </c:pt>
                <c:pt idx="292">
                  <c:v>366</c:v>
                </c:pt>
                <c:pt idx="293">
                  <c:v>367</c:v>
                </c:pt>
                <c:pt idx="294">
                  <c:v>368</c:v>
                </c:pt>
                <c:pt idx="295">
                  <c:v>369</c:v>
                </c:pt>
                <c:pt idx="296">
                  <c:v>370</c:v>
                </c:pt>
                <c:pt idx="297">
                  <c:v>371</c:v>
                </c:pt>
                <c:pt idx="298">
                  <c:v>372</c:v>
                </c:pt>
                <c:pt idx="299">
                  <c:v>373</c:v>
                </c:pt>
                <c:pt idx="300">
                  <c:v>374</c:v>
                </c:pt>
                <c:pt idx="301">
                  <c:v>375</c:v>
                </c:pt>
                <c:pt idx="302">
                  <c:v>376</c:v>
                </c:pt>
                <c:pt idx="303">
                  <c:v>377</c:v>
                </c:pt>
                <c:pt idx="304">
                  <c:v>378</c:v>
                </c:pt>
                <c:pt idx="305">
                  <c:v>379</c:v>
                </c:pt>
                <c:pt idx="306">
                  <c:v>380</c:v>
                </c:pt>
                <c:pt idx="307">
                  <c:v>381</c:v>
                </c:pt>
                <c:pt idx="308">
                  <c:v>382</c:v>
                </c:pt>
                <c:pt idx="309">
                  <c:v>383</c:v>
                </c:pt>
                <c:pt idx="310">
                  <c:v>384</c:v>
                </c:pt>
                <c:pt idx="311">
                  <c:v>385</c:v>
                </c:pt>
                <c:pt idx="312">
                  <c:v>386</c:v>
                </c:pt>
                <c:pt idx="313">
                  <c:v>387</c:v>
                </c:pt>
                <c:pt idx="314">
                  <c:v>388</c:v>
                </c:pt>
                <c:pt idx="315">
                  <c:v>389</c:v>
                </c:pt>
                <c:pt idx="316">
                  <c:v>390</c:v>
                </c:pt>
                <c:pt idx="317">
                  <c:v>391</c:v>
                </c:pt>
                <c:pt idx="318">
                  <c:v>392</c:v>
                </c:pt>
                <c:pt idx="319">
                  <c:v>393</c:v>
                </c:pt>
                <c:pt idx="320">
                  <c:v>394</c:v>
                </c:pt>
                <c:pt idx="321">
                  <c:v>395</c:v>
                </c:pt>
                <c:pt idx="322">
                  <c:v>396</c:v>
                </c:pt>
                <c:pt idx="323">
                  <c:v>397</c:v>
                </c:pt>
                <c:pt idx="324">
                  <c:v>398</c:v>
                </c:pt>
                <c:pt idx="325">
                  <c:v>399</c:v>
                </c:pt>
              </c:numCache>
            </c:numRef>
          </c:cat>
          <c:val>
            <c:numRef>
              <c:f>slashCode_traces!$C$67:$LP$67</c:f>
              <c:numCache>
                <c:formatCode>General</c:formatCode>
                <c:ptCount val="3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0</c:v>
                </c:pt>
                <c:pt idx="72">
                  <c:v>0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5</c:v>
                </c:pt>
                <c:pt idx="230">
                  <c:v>5</c:v>
                </c:pt>
                <c:pt idx="231">
                  <c:v>5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17152"/>
        <c:axId val="477767936"/>
      </c:lineChart>
      <c:catAx>
        <c:axId val="4776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767936"/>
        <c:crosses val="autoZero"/>
        <c:auto val="1"/>
        <c:lblAlgn val="ctr"/>
        <c:lblOffset val="100"/>
        <c:noMultiLvlLbl val="0"/>
      </c:catAx>
      <c:valAx>
        <c:axId val="47776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61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solidFill>
                  <a:schemeClr val="tx1"/>
                </a:solidFill>
                <a:effectLst/>
              </a:rPr>
              <a:t>Zabbix:</a:t>
            </a:r>
            <a:br>
              <a:rPr lang="en-US" sz="1600" b="0" i="0" baseline="0">
                <a:solidFill>
                  <a:schemeClr val="tx1"/>
                </a:solidFill>
                <a:effectLst/>
              </a:rPr>
            </a:br>
            <a:r>
              <a:rPr lang="en-US" sz="1600" b="0" i="0" baseline="0">
                <a:solidFill>
                  <a:schemeClr val="tx1"/>
                </a:solidFill>
                <a:effectLst/>
              </a:rPr>
              <a:t>Metrics for the entire graph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81767197404992675"/>
          <c:y val="3.70370370370370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630740260661542E-2"/>
          <c:y val="9.7222222222222224E-2"/>
          <c:w val="0.97417748457118614"/>
          <c:h val="0.71709135316418915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zabbix_traces!$B$2:$FF$2</c:f>
              <c:strCache>
                <c:ptCount val="161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</c:strCache>
            </c:strRef>
          </c:cat>
          <c:val>
            <c:numRef>
              <c:f>zabbix_traces!$B$3:$FF$3</c:f>
              <c:numCache>
                <c:formatCode>General</c:formatCode>
                <c:ptCount val="161"/>
                <c:pt idx="0">
                  <c:v>58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22</c:v>
                </c:pt>
                <c:pt idx="32">
                  <c:v>22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23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25</c:v>
                </c:pt>
                <c:pt idx="44">
                  <c:v>25</c:v>
                </c:pt>
                <c:pt idx="45">
                  <c:v>27</c:v>
                </c:pt>
                <c:pt idx="46">
                  <c:v>27</c:v>
                </c:pt>
                <c:pt idx="47">
                  <c:v>27</c:v>
                </c:pt>
                <c:pt idx="48">
                  <c:v>28</c:v>
                </c:pt>
                <c:pt idx="49">
                  <c:v>28</c:v>
                </c:pt>
                <c:pt idx="50">
                  <c:v>28</c:v>
                </c:pt>
                <c:pt idx="51">
                  <c:v>28</c:v>
                </c:pt>
                <c:pt idx="52">
                  <c:v>28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31</c:v>
                </c:pt>
                <c:pt idx="57">
                  <c:v>31</c:v>
                </c:pt>
                <c:pt idx="58">
                  <c:v>32</c:v>
                </c:pt>
                <c:pt idx="59">
                  <c:v>32</c:v>
                </c:pt>
                <c:pt idx="60">
                  <c:v>32</c:v>
                </c:pt>
                <c:pt idx="61">
                  <c:v>32</c:v>
                </c:pt>
                <c:pt idx="62">
                  <c:v>33</c:v>
                </c:pt>
                <c:pt idx="63">
                  <c:v>33</c:v>
                </c:pt>
                <c:pt idx="64">
                  <c:v>33</c:v>
                </c:pt>
                <c:pt idx="65">
                  <c:v>32</c:v>
                </c:pt>
                <c:pt idx="66">
                  <c:v>34</c:v>
                </c:pt>
                <c:pt idx="67">
                  <c:v>34</c:v>
                </c:pt>
                <c:pt idx="68">
                  <c:v>34</c:v>
                </c:pt>
                <c:pt idx="69">
                  <c:v>34</c:v>
                </c:pt>
                <c:pt idx="70">
                  <c:v>34</c:v>
                </c:pt>
                <c:pt idx="71">
                  <c:v>35</c:v>
                </c:pt>
                <c:pt idx="72">
                  <c:v>35</c:v>
                </c:pt>
                <c:pt idx="73">
                  <c:v>35</c:v>
                </c:pt>
                <c:pt idx="74">
                  <c:v>35</c:v>
                </c:pt>
                <c:pt idx="75">
                  <c:v>35</c:v>
                </c:pt>
                <c:pt idx="76">
                  <c:v>35</c:v>
                </c:pt>
                <c:pt idx="77">
                  <c:v>35</c:v>
                </c:pt>
                <c:pt idx="78">
                  <c:v>35</c:v>
                </c:pt>
                <c:pt idx="79">
                  <c:v>35</c:v>
                </c:pt>
                <c:pt idx="80">
                  <c:v>35</c:v>
                </c:pt>
                <c:pt idx="81">
                  <c:v>35</c:v>
                </c:pt>
                <c:pt idx="82">
                  <c:v>35</c:v>
                </c:pt>
                <c:pt idx="83">
                  <c:v>36</c:v>
                </c:pt>
                <c:pt idx="84">
                  <c:v>36</c:v>
                </c:pt>
                <c:pt idx="85">
                  <c:v>36</c:v>
                </c:pt>
                <c:pt idx="86">
                  <c:v>37</c:v>
                </c:pt>
                <c:pt idx="87">
                  <c:v>38</c:v>
                </c:pt>
                <c:pt idx="88">
                  <c:v>38</c:v>
                </c:pt>
                <c:pt idx="89">
                  <c:v>38</c:v>
                </c:pt>
                <c:pt idx="90">
                  <c:v>38</c:v>
                </c:pt>
                <c:pt idx="91">
                  <c:v>38</c:v>
                </c:pt>
                <c:pt idx="92">
                  <c:v>38</c:v>
                </c:pt>
                <c:pt idx="93">
                  <c:v>39</c:v>
                </c:pt>
                <c:pt idx="94">
                  <c:v>39</c:v>
                </c:pt>
                <c:pt idx="95">
                  <c:v>39</c:v>
                </c:pt>
                <c:pt idx="96">
                  <c:v>39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40</c:v>
                </c:pt>
                <c:pt idx="101">
                  <c:v>40</c:v>
                </c:pt>
                <c:pt idx="102">
                  <c:v>41</c:v>
                </c:pt>
                <c:pt idx="103">
                  <c:v>41</c:v>
                </c:pt>
                <c:pt idx="104">
                  <c:v>41</c:v>
                </c:pt>
                <c:pt idx="105">
                  <c:v>42</c:v>
                </c:pt>
                <c:pt idx="106">
                  <c:v>42</c:v>
                </c:pt>
                <c:pt idx="107">
                  <c:v>42</c:v>
                </c:pt>
                <c:pt idx="108">
                  <c:v>42</c:v>
                </c:pt>
                <c:pt idx="109">
                  <c:v>42</c:v>
                </c:pt>
                <c:pt idx="110">
                  <c:v>43</c:v>
                </c:pt>
                <c:pt idx="111">
                  <c:v>43</c:v>
                </c:pt>
                <c:pt idx="112">
                  <c:v>44</c:v>
                </c:pt>
                <c:pt idx="113">
                  <c:v>44</c:v>
                </c:pt>
                <c:pt idx="114">
                  <c:v>44</c:v>
                </c:pt>
                <c:pt idx="115">
                  <c:v>43</c:v>
                </c:pt>
                <c:pt idx="116">
                  <c:v>43</c:v>
                </c:pt>
                <c:pt idx="117">
                  <c:v>43</c:v>
                </c:pt>
                <c:pt idx="118">
                  <c:v>43</c:v>
                </c:pt>
                <c:pt idx="119">
                  <c:v>43</c:v>
                </c:pt>
                <c:pt idx="120">
                  <c:v>43</c:v>
                </c:pt>
                <c:pt idx="121">
                  <c:v>43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44</c:v>
                </c:pt>
                <c:pt idx="126">
                  <c:v>44</c:v>
                </c:pt>
                <c:pt idx="127">
                  <c:v>44</c:v>
                </c:pt>
                <c:pt idx="128">
                  <c:v>44</c:v>
                </c:pt>
                <c:pt idx="129">
                  <c:v>46</c:v>
                </c:pt>
                <c:pt idx="130">
                  <c:v>46</c:v>
                </c:pt>
                <c:pt idx="131">
                  <c:v>46</c:v>
                </c:pt>
                <c:pt idx="132">
                  <c:v>47</c:v>
                </c:pt>
                <c:pt idx="133">
                  <c:v>47</c:v>
                </c:pt>
                <c:pt idx="134">
                  <c:v>47</c:v>
                </c:pt>
                <c:pt idx="135">
                  <c:v>48</c:v>
                </c:pt>
                <c:pt idx="136">
                  <c:v>48</c:v>
                </c:pt>
                <c:pt idx="137">
                  <c:v>48</c:v>
                </c:pt>
                <c:pt idx="138">
                  <c:v>48</c:v>
                </c:pt>
                <c:pt idx="139">
                  <c:v>45</c:v>
                </c:pt>
                <c:pt idx="140">
                  <c:v>45</c:v>
                </c:pt>
                <c:pt idx="141">
                  <c:v>45</c:v>
                </c:pt>
                <c:pt idx="142">
                  <c:v>45</c:v>
                </c:pt>
                <c:pt idx="143">
                  <c:v>45</c:v>
                </c:pt>
                <c:pt idx="144">
                  <c:v>45</c:v>
                </c:pt>
                <c:pt idx="145">
                  <c:v>47</c:v>
                </c:pt>
                <c:pt idx="146">
                  <c:v>46</c:v>
                </c:pt>
                <c:pt idx="147">
                  <c:v>46</c:v>
                </c:pt>
                <c:pt idx="148">
                  <c:v>46</c:v>
                </c:pt>
                <c:pt idx="149">
                  <c:v>46</c:v>
                </c:pt>
                <c:pt idx="150">
                  <c:v>47</c:v>
                </c:pt>
                <c:pt idx="151">
                  <c:v>47</c:v>
                </c:pt>
                <c:pt idx="152">
                  <c:v>47</c:v>
                </c:pt>
                <c:pt idx="153">
                  <c:v>47</c:v>
                </c:pt>
                <c:pt idx="154">
                  <c:v>48</c:v>
                </c:pt>
                <c:pt idx="155">
                  <c:v>48</c:v>
                </c:pt>
                <c:pt idx="156">
                  <c:v>48</c:v>
                </c:pt>
                <c:pt idx="157">
                  <c:v>48</c:v>
                </c:pt>
                <c:pt idx="158">
                  <c:v>48</c:v>
                </c:pt>
                <c:pt idx="159">
                  <c:v>48</c:v>
                </c:pt>
                <c:pt idx="160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zabbix_traces!$B$4:$FF$4</c:f>
              <c:numCache>
                <c:formatCode>General</c:formatCode>
                <c:ptCount val="161"/>
                <c:pt idx="0">
                  <c:v>38</c:v>
                </c:pt>
                <c:pt idx="1">
                  <c:v>10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14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21</c:v>
                </c:pt>
                <c:pt idx="70">
                  <c:v>20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21</c:v>
                </c:pt>
                <c:pt idx="94">
                  <c:v>21</c:v>
                </c:pt>
                <c:pt idx="95">
                  <c:v>21</c:v>
                </c:pt>
                <c:pt idx="96">
                  <c:v>21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23</c:v>
                </c:pt>
                <c:pt idx="110">
                  <c:v>25</c:v>
                </c:pt>
                <c:pt idx="111">
                  <c:v>25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28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v># Conn. Comp.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zabbix_traces!$B$5:$FF$5</c:f>
              <c:numCache>
                <c:formatCode>General</c:formatCode>
                <c:ptCount val="161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13600"/>
        <c:axId val="477770240"/>
      </c:lineChart>
      <c:catAx>
        <c:axId val="47791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770240"/>
        <c:crosses val="autoZero"/>
        <c:auto val="1"/>
        <c:lblAlgn val="ctr"/>
        <c:lblOffset val="100"/>
        <c:tickLblSkip val="30"/>
        <c:noMultiLvlLbl val="0"/>
      </c:catAx>
      <c:valAx>
        <c:axId val="47777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9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3879982950849261E-2"/>
          <c:y val="3.1098716827063336E-2"/>
          <c:w val="0.25829176481144983"/>
          <c:h val="0.2251173811606884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solidFill>
                  <a:schemeClr val="tx1"/>
                </a:solidFill>
                <a:effectLst/>
              </a:rPr>
              <a:t>Zabbix:</a:t>
            </a:r>
            <a:br>
              <a:rPr lang="en-US" sz="1600" b="0" i="0" baseline="0">
                <a:solidFill>
                  <a:schemeClr val="tx1"/>
                </a:solidFill>
                <a:effectLst/>
              </a:rPr>
            </a:br>
            <a:r>
              <a:rPr lang="en-US" sz="1600" b="0" i="0" baseline="0">
                <a:solidFill>
                  <a:schemeClr val="tx1"/>
                </a:solidFill>
                <a:effectLst/>
              </a:rPr>
              <a:t>Metrics for the lwc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87386738720275059"/>
          <c:y val="3.240740740740745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618689468604643E-2"/>
          <c:y val="9.7222222222222224E-2"/>
          <c:w val="0.97283875427173805"/>
          <c:h val="0.66616542723826255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zabbix_traces!$B$7:$FF$7</c:f>
              <c:strCache>
                <c:ptCount val="161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</c:strCache>
            </c:strRef>
          </c:cat>
          <c:val>
            <c:numRef>
              <c:f>zabbix_traces!$B$8:$FF$8</c:f>
              <c:numCache>
                <c:formatCode>General</c:formatCode>
                <c:ptCount val="161"/>
                <c:pt idx="0">
                  <c:v>33</c:v>
                </c:pt>
                <c:pt idx="1">
                  <c:v>10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13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21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14</c:v>
                </c:pt>
                <c:pt idx="98">
                  <c:v>14</c:v>
                </c:pt>
                <c:pt idx="99">
                  <c:v>14</c:v>
                </c:pt>
                <c:pt idx="100">
                  <c:v>14</c:v>
                </c:pt>
                <c:pt idx="101">
                  <c:v>14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23</c:v>
                </c:pt>
                <c:pt idx="111">
                  <c:v>23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23</c:v>
                </c:pt>
                <c:pt idx="116">
                  <c:v>23</c:v>
                </c:pt>
                <c:pt idx="117">
                  <c:v>23</c:v>
                </c:pt>
                <c:pt idx="118">
                  <c:v>23</c:v>
                </c:pt>
                <c:pt idx="119">
                  <c:v>23</c:v>
                </c:pt>
                <c:pt idx="120">
                  <c:v>23</c:v>
                </c:pt>
                <c:pt idx="121">
                  <c:v>23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zabbix_traces!$B$9:$FF$9</c:f>
              <c:numCache>
                <c:formatCode>General</c:formatCode>
                <c:ptCount val="161"/>
                <c:pt idx="0">
                  <c:v>37</c:v>
                </c:pt>
                <c:pt idx="1">
                  <c:v>9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19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21</c:v>
                </c:pt>
                <c:pt idx="107">
                  <c:v>21</c:v>
                </c:pt>
                <c:pt idx="108">
                  <c:v>21</c:v>
                </c:pt>
                <c:pt idx="109">
                  <c:v>21</c:v>
                </c:pt>
                <c:pt idx="110">
                  <c:v>23</c:v>
                </c:pt>
                <c:pt idx="111">
                  <c:v>23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23</c:v>
                </c:pt>
                <c:pt idx="123">
                  <c:v>23</c:v>
                </c:pt>
                <c:pt idx="124">
                  <c:v>23</c:v>
                </c:pt>
                <c:pt idx="125">
                  <c:v>23</c:v>
                </c:pt>
                <c:pt idx="126">
                  <c:v>23</c:v>
                </c:pt>
                <c:pt idx="127">
                  <c:v>23</c:v>
                </c:pt>
                <c:pt idx="128">
                  <c:v>23</c:v>
                </c:pt>
                <c:pt idx="129">
                  <c:v>23</c:v>
                </c:pt>
                <c:pt idx="130">
                  <c:v>23</c:v>
                </c:pt>
                <c:pt idx="131">
                  <c:v>23</c:v>
                </c:pt>
                <c:pt idx="132">
                  <c:v>23</c:v>
                </c:pt>
                <c:pt idx="133">
                  <c:v>23</c:v>
                </c:pt>
                <c:pt idx="134">
                  <c:v>23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Diameter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zabbix_traces!$B$10:$FF$10</c:f>
              <c:numCache>
                <c:formatCode>General</c:formatCode>
                <c:ptCount val="161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15648"/>
        <c:axId val="477771968"/>
      </c:lineChart>
      <c:catAx>
        <c:axId val="47791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771968"/>
        <c:crosses val="autoZero"/>
        <c:auto val="1"/>
        <c:lblAlgn val="ctr"/>
        <c:lblOffset val="100"/>
        <c:tickLblSkip val="30"/>
        <c:noMultiLvlLbl val="0"/>
      </c:catAx>
      <c:valAx>
        <c:axId val="477771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91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087728211344557"/>
          <c:y val="4.9617235345581906E-2"/>
          <c:w val="0.18722209556484867"/>
          <c:h val="0.25813393117526978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Zabbix: Number of Nodes over time</a:t>
            </a:r>
          </a:p>
        </c:rich>
      </c:tx>
      <c:layout>
        <c:manualLayout>
          <c:xMode val="edge"/>
          <c:yMode val="edge"/>
          <c:x val="0.13062510936132984"/>
          <c:y val="3.69774280718486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25940507436554"/>
          <c:y val="0.18826927786155273"/>
          <c:w val="0.85618503937007973"/>
          <c:h val="0.602955423234394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zabbix_traces!$C$2:$FF$2</c:f>
              <c:numCache>
                <c:formatCode>General</c:formatCode>
                <c:ptCount val="1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</c:numCache>
            </c:numRef>
          </c:cat>
          <c:val>
            <c:numRef>
              <c:f>zabbix_traces!$C$3:$FF$3</c:f>
              <c:numCache>
                <c:formatCode>General</c:formatCode>
                <c:ptCount val="16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22</c:v>
                </c:pt>
                <c:pt idx="31">
                  <c:v>22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25</c:v>
                </c:pt>
                <c:pt idx="43">
                  <c:v>25</c:v>
                </c:pt>
                <c:pt idx="44">
                  <c:v>27</c:v>
                </c:pt>
                <c:pt idx="45">
                  <c:v>27</c:v>
                </c:pt>
                <c:pt idx="46">
                  <c:v>27</c:v>
                </c:pt>
                <c:pt idx="47">
                  <c:v>28</c:v>
                </c:pt>
                <c:pt idx="48">
                  <c:v>28</c:v>
                </c:pt>
                <c:pt idx="49">
                  <c:v>28</c:v>
                </c:pt>
                <c:pt idx="50">
                  <c:v>28</c:v>
                </c:pt>
                <c:pt idx="51">
                  <c:v>28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31</c:v>
                </c:pt>
                <c:pt idx="56">
                  <c:v>31</c:v>
                </c:pt>
                <c:pt idx="57">
                  <c:v>32</c:v>
                </c:pt>
                <c:pt idx="58">
                  <c:v>32</c:v>
                </c:pt>
                <c:pt idx="59">
                  <c:v>32</c:v>
                </c:pt>
                <c:pt idx="60">
                  <c:v>32</c:v>
                </c:pt>
                <c:pt idx="61">
                  <c:v>33</c:v>
                </c:pt>
                <c:pt idx="62">
                  <c:v>33</c:v>
                </c:pt>
                <c:pt idx="63">
                  <c:v>33</c:v>
                </c:pt>
                <c:pt idx="64">
                  <c:v>32</c:v>
                </c:pt>
                <c:pt idx="65">
                  <c:v>34</c:v>
                </c:pt>
                <c:pt idx="66">
                  <c:v>34</c:v>
                </c:pt>
                <c:pt idx="67">
                  <c:v>34</c:v>
                </c:pt>
                <c:pt idx="68">
                  <c:v>34</c:v>
                </c:pt>
                <c:pt idx="69">
                  <c:v>34</c:v>
                </c:pt>
                <c:pt idx="70">
                  <c:v>35</c:v>
                </c:pt>
                <c:pt idx="71">
                  <c:v>35</c:v>
                </c:pt>
                <c:pt idx="72">
                  <c:v>35</c:v>
                </c:pt>
                <c:pt idx="73">
                  <c:v>35</c:v>
                </c:pt>
                <c:pt idx="74">
                  <c:v>35</c:v>
                </c:pt>
                <c:pt idx="75">
                  <c:v>35</c:v>
                </c:pt>
                <c:pt idx="76">
                  <c:v>35</c:v>
                </c:pt>
                <c:pt idx="77">
                  <c:v>35</c:v>
                </c:pt>
                <c:pt idx="78">
                  <c:v>35</c:v>
                </c:pt>
                <c:pt idx="79">
                  <c:v>35</c:v>
                </c:pt>
                <c:pt idx="80">
                  <c:v>35</c:v>
                </c:pt>
                <c:pt idx="81">
                  <c:v>35</c:v>
                </c:pt>
                <c:pt idx="82">
                  <c:v>36</c:v>
                </c:pt>
                <c:pt idx="83">
                  <c:v>36</c:v>
                </c:pt>
                <c:pt idx="84">
                  <c:v>36</c:v>
                </c:pt>
                <c:pt idx="85">
                  <c:v>37</c:v>
                </c:pt>
                <c:pt idx="86">
                  <c:v>38</c:v>
                </c:pt>
                <c:pt idx="87">
                  <c:v>38</c:v>
                </c:pt>
                <c:pt idx="88">
                  <c:v>38</c:v>
                </c:pt>
                <c:pt idx="89">
                  <c:v>38</c:v>
                </c:pt>
                <c:pt idx="90">
                  <c:v>38</c:v>
                </c:pt>
                <c:pt idx="91">
                  <c:v>38</c:v>
                </c:pt>
                <c:pt idx="92">
                  <c:v>39</c:v>
                </c:pt>
                <c:pt idx="93">
                  <c:v>39</c:v>
                </c:pt>
                <c:pt idx="94">
                  <c:v>39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40</c:v>
                </c:pt>
                <c:pt idx="101">
                  <c:v>41</c:v>
                </c:pt>
                <c:pt idx="102">
                  <c:v>41</c:v>
                </c:pt>
                <c:pt idx="103">
                  <c:v>41</c:v>
                </c:pt>
                <c:pt idx="104">
                  <c:v>42</c:v>
                </c:pt>
                <c:pt idx="105">
                  <c:v>42</c:v>
                </c:pt>
                <c:pt idx="106">
                  <c:v>42</c:v>
                </c:pt>
                <c:pt idx="107">
                  <c:v>42</c:v>
                </c:pt>
                <c:pt idx="108">
                  <c:v>42</c:v>
                </c:pt>
                <c:pt idx="109">
                  <c:v>43</c:v>
                </c:pt>
                <c:pt idx="110">
                  <c:v>43</c:v>
                </c:pt>
                <c:pt idx="111">
                  <c:v>44</c:v>
                </c:pt>
                <c:pt idx="112">
                  <c:v>44</c:v>
                </c:pt>
                <c:pt idx="113">
                  <c:v>44</c:v>
                </c:pt>
                <c:pt idx="114">
                  <c:v>43</c:v>
                </c:pt>
                <c:pt idx="115">
                  <c:v>43</c:v>
                </c:pt>
                <c:pt idx="116">
                  <c:v>43</c:v>
                </c:pt>
                <c:pt idx="117">
                  <c:v>43</c:v>
                </c:pt>
                <c:pt idx="118">
                  <c:v>43</c:v>
                </c:pt>
                <c:pt idx="119">
                  <c:v>43</c:v>
                </c:pt>
                <c:pt idx="120">
                  <c:v>43</c:v>
                </c:pt>
                <c:pt idx="121">
                  <c:v>44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44</c:v>
                </c:pt>
                <c:pt idx="126">
                  <c:v>44</c:v>
                </c:pt>
                <c:pt idx="127">
                  <c:v>44</c:v>
                </c:pt>
                <c:pt idx="128">
                  <c:v>46</c:v>
                </c:pt>
                <c:pt idx="129">
                  <c:v>46</c:v>
                </c:pt>
                <c:pt idx="130">
                  <c:v>46</c:v>
                </c:pt>
                <c:pt idx="131">
                  <c:v>47</c:v>
                </c:pt>
                <c:pt idx="132">
                  <c:v>47</c:v>
                </c:pt>
                <c:pt idx="133">
                  <c:v>47</c:v>
                </c:pt>
                <c:pt idx="134">
                  <c:v>48</c:v>
                </c:pt>
                <c:pt idx="135">
                  <c:v>48</c:v>
                </c:pt>
                <c:pt idx="136">
                  <c:v>48</c:v>
                </c:pt>
                <c:pt idx="137">
                  <c:v>48</c:v>
                </c:pt>
                <c:pt idx="138">
                  <c:v>45</c:v>
                </c:pt>
                <c:pt idx="139">
                  <c:v>45</c:v>
                </c:pt>
                <c:pt idx="140">
                  <c:v>45</c:v>
                </c:pt>
                <c:pt idx="141">
                  <c:v>45</c:v>
                </c:pt>
                <c:pt idx="142">
                  <c:v>45</c:v>
                </c:pt>
                <c:pt idx="143">
                  <c:v>45</c:v>
                </c:pt>
                <c:pt idx="144">
                  <c:v>47</c:v>
                </c:pt>
                <c:pt idx="145">
                  <c:v>46</c:v>
                </c:pt>
                <c:pt idx="146">
                  <c:v>46</c:v>
                </c:pt>
                <c:pt idx="147">
                  <c:v>46</c:v>
                </c:pt>
                <c:pt idx="148">
                  <c:v>46</c:v>
                </c:pt>
                <c:pt idx="149">
                  <c:v>47</c:v>
                </c:pt>
                <c:pt idx="150">
                  <c:v>47</c:v>
                </c:pt>
                <c:pt idx="151">
                  <c:v>47</c:v>
                </c:pt>
                <c:pt idx="152">
                  <c:v>47</c:v>
                </c:pt>
                <c:pt idx="153">
                  <c:v>48</c:v>
                </c:pt>
                <c:pt idx="154">
                  <c:v>48</c:v>
                </c:pt>
                <c:pt idx="155">
                  <c:v>48</c:v>
                </c:pt>
                <c:pt idx="156">
                  <c:v>48</c:v>
                </c:pt>
                <c:pt idx="157">
                  <c:v>48</c:v>
                </c:pt>
                <c:pt idx="158">
                  <c:v>48</c:v>
                </c:pt>
                <c:pt idx="159">
                  <c:v>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16672"/>
        <c:axId val="476831744"/>
      </c:lineChart>
      <c:catAx>
        <c:axId val="47791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831744"/>
        <c:crosses val="autoZero"/>
        <c:auto val="1"/>
        <c:lblAlgn val="ctr"/>
        <c:lblOffset val="100"/>
        <c:tickLblSkip val="30"/>
        <c:noMultiLvlLbl val="0"/>
      </c:catAx>
      <c:valAx>
        <c:axId val="47683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791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Zabbix: Number of Edges over time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2863490637486158"/>
          <c:y val="5.39794601175508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139333212279463E-2"/>
          <c:y val="0.12317111402741322"/>
          <c:w val="0.87511293792678435"/>
          <c:h val="0.6769231986705189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zabbix_traces!$C$2:$FF$2</c:f>
              <c:numCache>
                <c:formatCode>General</c:formatCode>
                <c:ptCount val="1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</c:numCache>
            </c:numRef>
          </c:cat>
          <c:val>
            <c:numRef>
              <c:f>zabbix_traces!$C$4:$FF$4</c:f>
              <c:numCache>
                <c:formatCode>General</c:formatCode>
                <c:ptCount val="160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20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21</c:v>
                </c:pt>
                <c:pt idx="93">
                  <c:v>21</c:v>
                </c:pt>
                <c:pt idx="94">
                  <c:v>21</c:v>
                </c:pt>
                <c:pt idx="95">
                  <c:v>21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25</c:v>
                </c:pt>
                <c:pt idx="110">
                  <c:v>25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28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572544"/>
        <c:axId val="476833472"/>
      </c:lineChart>
      <c:catAx>
        <c:axId val="4785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833472"/>
        <c:crosses val="autoZero"/>
        <c:auto val="1"/>
        <c:lblAlgn val="ctr"/>
        <c:lblOffset val="100"/>
        <c:tickLblSkip val="30"/>
        <c:noMultiLvlLbl val="0"/>
      </c:catAx>
      <c:valAx>
        <c:axId val="47683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85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Zabbix: Diameter of LWC</a:t>
            </a:r>
            <a:endParaRPr lang="en-US" sz="16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6979077615298083E-2"/>
          <c:y val="0.14836510918368709"/>
          <c:w val="0.89787806524184477"/>
          <c:h val="0.5894123133085515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zabbix_traces!$C$7:$FF$7</c:f>
              <c:numCache>
                <c:formatCode>General</c:formatCode>
                <c:ptCount val="1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</c:numCache>
            </c:numRef>
          </c:cat>
          <c:val>
            <c:numRef>
              <c:f>zabbix_traces!$C$10:$FF$10</c:f>
              <c:numCache>
                <c:formatCode>General</c:formatCode>
                <c:ptCount val="160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573056"/>
        <c:axId val="476835200"/>
      </c:lineChart>
      <c:catAx>
        <c:axId val="47857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835200"/>
        <c:crosses val="autoZero"/>
        <c:auto val="1"/>
        <c:lblAlgn val="ctr"/>
        <c:lblOffset val="100"/>
        <c:tickLblSkip val="30"/>
        <c:noMultiLvlLbl val="0"/>
      </c:catAx>
      <c:valAx>
        <c:axId val="47683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857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Zabbix</a:t>
            </a:r>
            <a:endParaRPr lang="en-US" sz="1600" b="1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7.9607843137254872E-2"/>
          <c:y val="2.095611879479215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122703412073505E-2"/>
          <c:y val="0.21296296296296327"/>
          <c:w val="0.88796128608923852"/>
          <c:h val="0.65755431612715143"/>
        </c:manualLayout>
      </c:layout>
      <c:lineChart>
        <c:grouping val="standard"/>
        <c:varyColors val="0"/>
        <c:ser>
          <c:idx val="0"/>
          <c:order val="0"/>
          <c:tx>
            <c:v>Percentage of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zabbix_traces!$C$7:$FF$7</c:f>
              <c:numCache>
                <c:formatCode>General</c:formatCode>
                <c:ptCount val="1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</c:numCache>
            </c:numRef>
          </c:cat>
          <c:val>
            <c:numRef>
              <c:f>zabbix_traces!$C$12:$FF$12</c:f>
              <c:numCache>
                <c:formatCode>0%</c:formatCode>
                <c:ptCount val="160"/>
                <c:pt idx="0">
                  <c:v>0.66666666666666663</c:v>
                </c:pt>
                <c:pt idx="1">
                  <c:v>0.93333333333333335</c:v>
                </c:pt>
                <c:pt idx="2">
                  <c:v>0.93333333333333335</c:v>
                </c:pt>
                <c:pt idx="3">
                  <c:v>0.93333333333333335</c:v>
                </c:pt>
                <c:pt idx="4">
                  <c:v>0.93333333333333335</c:v>
                </c:pt>
                <c:pt idx="5">
                  <c:v>0.93333333333333335</c:v>
                </c:pt>
                <c:pt idx="6">
                  <c:v>0.93333333333333335</c:v>
                </c:pt>
                <c:pt idx="7">
                  <c:v>0.93333333333333335</c:v>
                </c:pt>
                <c:pt idx="8">
                  <c:v>0.93333333333333335</c:v>
                </c:pt>
                <c:pt idx="9">
                  <c:v>0.7857142857142857</c:v>
                </c:pt>
                <c:pt idx="10">
                  <c:v>0.7857142857142857</c:v>
                </c:pt>
                <c:pt idx="11">
                  <c:v>0.7857142857142857</c:v>
                </c:pt>
                <c:pt idx="12">
                  <c:v>0.7857142857142857</c:v>
                </c:pt>
                <c:pt idx="13">
                  <c:v>0.73333333333333328</c:v>
                </c:pt>
                <c:pt idx="14">
                  <c:v>0.72222222222222221</c:v>
                </c:pt>
                <c:pt idx="15">
                  <c:v>0.84210526315789469</c:v>
                </c:pt>
                <c:pt idx="16">
                  <c:v>0.84210526315789469</c:v>
                </c:pt>
                <c:pt idx="17">
                  <c:v>0.84210526315789469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0.84210526315789469</c:v>
                </c:pt>
                <c:pt idx="22">
                  <c:v>0.84210526315789469</c:v>
                </c:pt>
                <c:pt idx="23">
                  <c:v>0.84210526315789469</c:v>
                </c:pt>
                <c:pt idx="24">
                  <c:v>0.84210526315789469</c:v>
                </c:pt>
                <c:pt idx="25">
                  <c:v>0.84210526315789469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0.72727272727272729</c:v>
                </c:pt>
                <c:pt idx="31">
                  <c:v>0.72727272727272729</c:v>
                </c:pt>
                <c:pt idx="32">
                  <c:v>0.73913043478260865</c:v>
                </c:pt>
                <c:pt idx="33">
                  <c:v>0.73913043478260865</c:v>
                </c:pt>
                <c:pt idx="34">
                  <c:v>0.73913043478260865</c:v>
                </c:pt>
                <c:pt idx="35">
                  <c:v>0.73913043478260865</c:v>
                </c:pt>
                <c:pt idx="36">
                  <c:v>0.73913043478260865</c:v>
                </c:pt>
                <c:pt idx="37">
                  <c:v>0.73913043478260865</c:v>
                </c:pt>
                <c:pt idx="38">
                  <c:v>0.70833333333333337</c:v>
                </c:pt>
                <c:pt idx="39">
                  <c:v>0.70833333333333337</c:v>
                </c:pt>
                <c:pt idx="40">
                  <c:v>0.70833333333333337</c:v>
                </c:pt>
                <c:pt idx="41">
                  <c:v>0.70833333333333337</c:v>
                </c:pt>
                <c:pt idx="42">
                  <c:v>0.68</c:v>
                </c:pt>
                <c:pt idx="43">
                  <c:v>0.68</c:v>
                </c:pt>
                <c:pt idx="44">
                  <c:v>0.62962962962962965</c:v>
                </c:pt>
                <c:pt idx="45">
                  <c:v>0.62962962962962965</c:v>
                </c:pt>
                <c:pt idx="46">
                  <c:v>0.62962962962962965</c:v>
                </c:pt>
                <c:pt idx="47">
                  <c:v>0.6071428571428571</c:v>
                </c:pt>
                <c:pt idx="48">
                  <c:v>0.6071428571428571</c:v>
                </c:pt>
                <c:pt idx="49">
                  <c:v>0.6071428571428571</c:v>
                </c:pt>
                <c:pt idx="50">
                  <c:v>0.6071428571428571</c:v>
                </c:pt>
                <c:pt idx="51">
                  <c:v>0.6071428571428571</c:v>
                </c:pt>
                <c:pt idx="52">
                  <c:v>0.56666666666666665</c:v>
                </c:pt>
                <c:pt idx="53">
                  <c:v>0.56666666666666665</c:v>
                </c:pt>
                <c:pt idx="54">
                  <c:v>0.56666666666666665</c:v>
                </c:pt>
                <c:pt idx="55">
                  <c:v>0.58064516129032262</c:v>
                </c:pt>
                <c:pt idx="56">
                  <c:v>0.58064516129032262</c:v>
                </c:pt>
                <c:pt idx="57">
                  <c:v>0.5625</c:v>
                </c:pt>
                <c:pt idx="58">
                  <c:v>0.5625</c:v>
                </c:pt>
                <c:pt idx="59">
                  <c:v>0.5625</c:v>
                </c:pt>
                <c:pt idx="60">
                  <c:v>0.5625</c:v>
                </c:pt>
                <c:pt idx="61">
                  <c:v>0.54545454545454541</c:v>
                </c:pt>
                <c:pt idx="62">
                  <c:v>0.54545454545454541</c:v>
                </c:pt>
                <c:pt idx="63">
                  <c:v>0.54545454545454541</c:v>
                </c:pt>
                <c:pt idx="64">
                  <c:v>0.5625</c:v>
                </c:pt>
                <c:pt idx="65">
                  <c:v>0.58823529411764708</c:v>
                </c:pt>
                <c:pt idx="66">
                  <c:v>0.58823529411764708</c:v>
                </c:pt>
                <c:pt idx="67">
                  <c:v>0.58823529411764708</c:v>
                </c:pt>
                <c:pt idx="68">
                  <c:v>0.58823529411764708</c:v>
                </c:pt>
                <c:pt idx="69">
                  <c:v>0.58823529411764708</c:v>
                </c:pt>
                <c:pt idx="70">
                  <c:v>0.6</c:v>
                </c:pt>
                <c:pt idx="71">
                  <c:v>0.6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0.37142857142857144</c:v>
                </c:pt>
                <c:pt idx="76">
                  <c:v>0.37142857142857144</c:v>
                </c:pt>
                <c:pt idx="77">
                  <c:v>0.37142857142857144</c:v>
                </c:pt>
                <c:pt idx="78">
                  <c:v>0.37142857142857144</c:v>
                </c:pt>
                <c:pt idx="79">
                  <c:v>0.37142857142857144</c:v>
                </c:pt>
                <c:pt idx="80">
                  <c:v>0.37142857142857144</c:v>
                </c:pt>
                <c:pt idx="81">
                  <c:v>0.37142857142857144</c:v>
                </c:pt>
                <c:pt idx="82">
                  <c:v>0.3611111111111111</c:v>
                </c:pt>
                <c:pt idx="83">
                  <c:v>0.3611111111111111</c:v>
                </c:pt>
                <c:pt idx="84">
                  <c:v>0.3611111111111111</c:v>
                </c:pt>
                <c:pt idx="85">
                  <c:v>0.35135135135135137</c:v>
                </c:pt>
                <c:pt idx="86">
                  <c:v>0.34210526315789475</c:v>
                </c:pt>
                <c:pt idx="87">
                  <c:v>0.34210526315789475</c:v>
                </c:pt>
                <c:pt idx="88">
                  <c:v>0.34210526315789475</c:v>
                </c:pt>
                <c:pt idx="89">
                  <c:v>0.34210526315789475</c:v>
                </c:pt>
                <c:pt idx="90">
                  <c:v>0.34210526315789475</c:v>
                </c:pt>
                <c:pt idx="91">
                  <c:v>0.34210526315789475</c:v>
                </c:pt>
                <c:pt idx="92">
                  <c:v>0.35897435897435898</c:v>
                </c:pt>
                <c:pt idx="93">
                  <c:v>0.35897435897435898</c:v>
                </c:pt>
                <c:pt idx="94">
                  <c:v>0.35897435897435898</c:v>
                </c:pt>
                <c:pt idx="95">
                  <c:v>0.35897435897435898</c:v>
                </c:pt>
                <c:pt idx="96">
                  <c:v>0.35</c:v>
                </c:pt>
                <c:pt idx="97">
                  <c:v>0.35</c:v>
                </c:pt>
                <c:pt idx="98">
                  <c:v>0.35</c:v>
                </c:pt>
                <c:pt idx="99">
                  <c:v>0.35</c:v>
                </c:pt>
                <c:pt idx="100">
                  <c:v>0.35</c:v>
                </c:pt>
                <c:pt idx="101">
                  <c:v>0.34146341463414637</c:v>
                </c:pt>
                <c:pt idx="102">
                  <c:v>0.34146341463414637</c:v>
                </c:pt>
                <c:pt idx="103">
                  <c:v>0.34146341463414637</c:v>
                </c:pt>
                <c:pt idx="104">
                  <c:v>0.33333333333333331</c:v>
                </c:pt>
                <c:pt idx="105">
                  <c:v>0.52380952380952384</c:v>
                </c:pt>
                <c:pt idx="106">
                  <c:v>0.52380952380952384</c:v>
                </c:pt>
                <c:pt idx="107">
                  <c:v>0.52380952380952384</c:v>
                </c:pt>
                <c:pt idx="108">
                  <c:v>0.52380952380952384</c:v>
                </c:pt>
                <c:pt idx="109">
                  <c:v>0.53488372093023251</c:v>
                </c:pt>
                <c:pt idx="110">
                  <c:v>0.53488372093023251</c:v>
                </c:pt>
                <c:pt idx="111">
                  <c:v>0.54545454545454541</c:v>
                </c:pt>
                <c:pt idx="112">
                  <c:v>0.54545454545454541</c:v>
                </c:pt>
                <c:pt idx="113">
                  <c:v>0.54545454545454541</c:v>
                </c:pt>
                <c:pt idx="114">
                  <c:v>0.53488372093023251</c:v>
                </c:pt>
                <c:pt idx="115">
                  <c:v>0.53488372093023251</c:v>
                </c:pt>
                <c:pt idx="116">
                  <c:v>0.53488372093023251</c:v>
                </c:pt>
                <c:pt idx="117">
                  <c:v>0.53488372093023251</c:v>
                </c:pt>
                <c:pt idx="118">
                  <c:v>0.53488372093023251</c:v>
                </c:pt>
                <c:pt idx="119">
                  <c:v>0.53488372093023251</c:v>
                </c:pt>
                <c:pt idx="120">
                  <c:v>0.53488372093023251</c:v>
                </c:pt>
                <c:pt idx="121">
                  <c:v>0.54545454545454541</c:v>
                </c:pt>
                <c:pt idx="122">
                  <c:v>0.54545454545454541</c:v>
                </c:pt>
                <c:pt idx="123">
                  <c:v>0.54545454545454541</c:v>
                </c:pt>
                <c:pt idx="124">
                  <c:v>0.54545454545454541</c:v>
                </c:pt>
                <c:pt idx="125">
                  <c:v>0.54545454545454541</c:v>
                </c:pt>
                <c:pt idx="126">
                  <c:v>0.54545454545454541</c:v>
                </c:pt>
                <c:pt idx="127">
                  <c:v>0.54545454545454541</c:v>
                </c:pt>
                <c:pt idx="128">
                  <c:v>0.52173913043478259</c:v>
                </c:pt>
                <c:pt idx="129">
                  <c:v>0.52173913043478259</c:v>
                </c:pt>
                <c:pt idx="130">
                  <c:v>0.52173913043478259</c:v>
                </c:pt>
                <c:pt idx="131">
                  <c:v>0.51063829787234039</c:v>
                </c:pt>
                <c:pt idx="132">
                  <c:v>0.51063829787234039</c:v>
                </c:pt>
                <c:pt idx="133">
                  <c:v>0.51063829787234039</c:v>
                </c:pt>
                <c:pt idx="134">
                  <c:v>0.45833333333333331</c:v>
                </c:pt>
                <c:pt idx="135">
                  <c:v>0.45833333333333331</c:v>
                </c:pt>
                <c:pt idx="136">
                  <c:v>0.45833333333333331</c:v>
                </c:pt>
                <c:pt idx="137">
                  <c:v>0.45833333333333331</c:v>
                </c:pt>
                <c:pt idx="138">
                  <c:v>0.48888888888888887</c:v>
                </c:pt>
                <c:pt idx="139">
                  <c:v>0.48888888888888887</c:v>
                </c:pt>
                <c:pt idx="140">
                  <c:v>0.48888888888888887</c:v>
                </c:pt>
                <c:pt idx="141">
                  <c:v>0.48888888888888887</c:v>
                </c:pt>
                <c:pt idx="142">
                  <c:v>0.48888888888888887</c:v>
                </c:pt>
                <c:pt idx="143">
                  <c:v>0.48888888888888887</c:v>
                </c:pt>
                <c:pt idx="144">
                  <c:v>0.51063829787234039</c:v>
                </c:pt>
                <c:pt idx="145">
                  <c:v>0.52173913043478259</c:v>
                </c:pt>
                <c:pt idx="146">
                  <c:v>0.52173913043478259</c:v>
                </c:pt>
                <c:pt idx="147">
                  <c:v>0.52173913043478259</c:v>
                </c:pt>
                <c:pt idx="148">
                  <c:v>0.52173913043478259</c:v>
                </c:pt>
                <c:pt idx="149">
                  <c:v>0.51063829787234039</c:v>
                </c:pt>
                <c:pt idx="150">
                  <c:v>4.2553191489361701E-2</c:v>
                </c:pt>
                <c:pt idx="151">
                  <c:v>4.2553191489361701E-2</c:v>
                </c:pt>
                <c:pt idx="152">
                  <c:v>4.2553191489361701E-2</c:v>
                </c:pt>
                <c:pt idx="153">
                  <c:v>4.1666666666666664E-2</c:v>
                </c:pt>
                <c:pt idx="154">
                  <c:v>4.1666666666666664E-2</c:v>
                </c:pt>
                <c:pt idx="155">
                  <c:v>4.1666666666666664E-2</c:v>
                </c:pt>
                <c:pt idx="156">
                  <c:v>4.1666666666666664E-2</c:v>
                </c:pt>
                <c:pt idx="157">
                  <c:v>4.1666666666666664E-2</c:v>
                </c:pt>
                <c:pt idx="158">
                  <c:v>4.1666666666666664E-2</c:v>
                </c:pt>
                <c:pt idx="159">
                  <c:v>4.1666666666666664E-2</c:v>
                </c:pt>
              </c:numCache>
            </c:numRef>
          </c:val>
          <c:smooth val="0"/>
        </c:ser>
        <c:ser>
          <c:idx val="1"/>
          <c:order val="1"/>
          <c:tx>
            <c:v>Percentage of edges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6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zabbix_traces!$C$13:$FF$13</c:f>
              <c:numCache>
                <c:formatCode>0%</c:formatCode>
                <c:ptCount val="160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0.90909090909090906</c:v>
                </c:pt>
                <c:pt idx="10">
                  <c:v>0.90909090909090906</c:v>
                </c:pt>
                <c:pt idx="11">
                  <c:v>0.90909090909090906</c:v>
                </c:pt>
                <c:pt idx="12">
                  <c:v>0.90909090909090906</c:v>
                </c:pt>
                <c:pt idx="13">
                  <c:v>0.90909090909090906</c:v>
                </c:pt>
                <c:pt idx="14">
                  <c:v>0.8571428571428571</c:v>
                </c:pt>
                <c:pt idx="15">
                  <c:v>0.9375</c:v>
                </c:pt>
                <c:pt idx="16">
                  <c:v>0.9375</c:v>
                </c:pt>
                <c:pt idx="17">
                  <c:v>0.9375</c:v>
                </c:pt>
                <c:pt idx="18">
                  <c:v>0.9375</c:v>
                </c:pt>
                <c:pt idx="19">
                  <c:v>0.9375</c:v>
                </c:pt>
                <c:pt idx="20">
                  <c:v>0.9375</c:v>
                </c:pt>
                <c:pt idx="21">
                  <c:v>0.9375</c:v>
                </c:pt>
                <c:pt idx="22">
                  <c:v>0.9375</c:v>
                </c:pt>
                <c:pt idx="23">
                  <c:v>0.9375</c:v>
                </c:pt>
                <c:pt idx="24">
                  <c:v>0.9375</c:v>
                </c:pt>
                <c:pt idx="25">
                  <c:v>0.9375</c:v>
                </c:pt>
                <c:pt idx="26">
                  <c:v>0.9375</c:v>
                </c:pt>
                <c:pt idx="27">
                  <c:v>0.9375</c:v>
                </c:pt>
                <c:pt idx="28">
                  <c:v>0.9375</c:v>
                </c:pt>
                <c:pt idx="29">
                  <c:v>0.9375</c:v>
                </c:pt>
                <c:pt idx="30">
                  <c:v>0.9375</c:v>
                </c:pt>
                <c:pt idx="31">
                  <c:v>0.9375</c:v>
                </c:pt>
                <c:pt idx="32">
                  <c:v>0.94117647058823528</c:v>
                </c:pt>
                <c:pt idx="33">
                  <c:v>0.94117647058823528</c:v>
                </c:pt>
                <c:pt idx="34">
                  <c:v>0.94117647058823528</c:v>
                </c:pt>
                <c:pt idx="35">
                  <c:v>0.94117647058823528</c:v>
                </c:pt>
                <c:pt idx="36">
                  <c:v>0.94117647058823528</c:v>
                </c:pt>
                <c:pt idx="37">
                  <c:v>0.94117647058823528</c:v>
                </c:pt>
                <c:pt idx="38">
                  <c:v>0.94117647058823528</c:v>
                </c:pt>
                <c:pt idx="39">
                  <c:v>0.94117647058823528</c:v>
                </c:pt>
                <c:pt idx="40">
                  <c:v>0.94117647058823528</c:v>
                </c:pt>
                <c:pt idx="41">
                  <c:v>0.94117647058823528</c:v>
                </c:pt>
                <c:pt idx="42">
                  <c:v>0.94117647058823528</c:v>
                </c:pt>
                <c:pt idx="43">
                  <c:v>0.94117647058823528</c:v>
                </c:pt>
                <c:pt idx="44">
                  <c:v>0.94117647058823528</c:v>
                </c:pt>
                <c:pt idx="45">
                  <c:v>0.94117647058823528</c:v>
                </c:pt>
                <c:pt idx="46">
                  <c:v>0.94117647058823528</c:v>
                </c:pt>
                <c:pt idx="47">
                  <c:v>0.94117647058823528</c:v>
                </c:pt>
                <c:pt idx="48">
                  <c:v>0.94117647058823528</c:v>
                </c:pt>
                <c:pt idx="49">
                  <c:v>0.94117647058823528</c:v>
                </c:pt>
                <c:pt idx="50">
                  <c:v>0.94117647058823528</c:v>
                </c:pt>
                <c:pt idx="51">
                  <c:v>0.94117647058823528</c:v>
                </c:pt>
                <c:pt idx="52">
                  <c:v>0.94117647058823528</c:v>
                </c:pt>
                <c:pt idx="53">
                  <c:v>0.94117647058823528</c:v>
                </c:pt>
                <c:pt idx="54">
                  <c:v>0.94117647058823528</c:v>
                </c:pt>
                <c:pt idx="55">
                  <c:v>0.94736842105263153</c:v>
                </c:pt>
                <c:pt idx="56">
                  <c:v>0.94736842105263153</c:v>
                </c:pt>
                <c:pt idx="57">
                  <c:v>0.94736842105263153</c:v>
                </c:pt>
                <c:pt idx="58">
                  <c:v>0.94736842105263153</c:v>
                </c:pt>
                <c:pt idx="59">
                  <c:v>0.94736842105263153</c:v>
                </c:pt>
                <c:pt idx="60">
                  <c:v>0.94736842105263153</c:v>
                </c:pt>
                <c:pt idx="61">
                  <c:v>0.94736842105263153</c:v>
                </c:pt>
                <c:pt idx="62">
                  <c:v>0.94736842105263153</c:v>
                </c:pt>
                <c:pt idx="63">
                  <c:v>0.94736842105263153</c:v>
                </c:pt>
                <c:pt idx="64">
                  <c:v>0.94736842105263153</c:v>
                </c:pt>
                <c:pt idx="65">
                  <c:v>0.95238095238095233</c:v>
                </c:pt>
                <c:pt idx="66">
                  <c:v>0.95238095238095233</c:v>
                </c:pt>
                <c:pt idx="67">
                  <c:v>0.95238095238095233</c:v>
                </c:pt>
                <c:pt idx="68">
                  <c:v>0.95238095238095233</c:v>
                </c:pt>
                <c:pt idx="69">
                  <c:v>0.95</c:v>
                </c:pt>
                <c:pt idx="70">
                  <c:v>0.95238095238095233</c:v>
                </c:pt>
                <c:pt idx="71">
                  <c:v>0.95238095238095233</c:v>
                </c:pt>
                <c:pt idx="72">
                  <c:v>0.95238095238095233</c:v>
                </c:pt>
                <c:pt idx="73">
                  <c:v>0.95238095238095233</c:v>
                </c:pt>
                <c:pt idx="74">
                  <c:v>0.95238095238095233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</c:v>
                </c:pt>
                <c:pt idx="81">
                  <c:v>0.6</c:v>
                </c:pt>
                <c:pt idx="82">
                  <c:v>0.6</c:v>
                </c:pt>
                <c:pt idx="83">
                  <c:v>0.6</c:v>
                </c:pt>
                <c:pt idx="84">
                  <c:v>0.6</c:v>
                </c:pt>
                <c:pt idx="85">
                  <c:v>0.6</c:v>
                </c:pt>
                <c:pt idx="86">
                  <c:v>0.6</c:v>
                </c:pt>
                <c:pt idx="87">
                  <c:v>0.6</c:v>
                </c:pt>
                <c:pt idx="88">
                  <c:v>0.6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0.61904761904761907</c:v>
                </c:pt>
                <c:pt idx="93">
                  <c:v>0.61904761904761907</c:v>
                </c:pt>
                <c:pt idx="94">
                  <c:v>0.61904761904761907</c:v>
                </c:pt>
                <c:pt idx="95">
                  <c:v>0.61904761904761907</c:v>
                </c:pt>
                <c:pt idx="96">
                  <c:v>0.59090909090909094</c:v>
                </c:pt>
                <c:pt idx="97">
                  <c:v>0.59090909090909094</c:v>
                </c:pt>
                <c:pt idx="98">
                  <c:v>0.59090909090909094</c:v>
                </c:pt>
                <c:pt idx="99">
                  <c:v>0.59090909090909094</c:v>
                </c:pt>
                <c:pt idx="100">
                  <c:v>0.59090909090909094</c:v>
                </c:pt>
                <c:pt idx="101">
                  <c:v>0.59090909090909094</c:v>
                </c:pt>
                <c:pt idx="102">
                  <c:v>0.59090909090909094</c:v>
                </c:pt>
                <c:pt idx="103">
                  <c:v>0.59090909090909094</c:v>
                </c:pt>
                <c:pt idx="104">
                  <c:v>0.59090909090909094</c:v>
                </c:pt>
                <c:pt idx="105">
                  <c:v>0.91304347826086951</c:v>
                </c:pt>
                <c:pt idx="106">
                  <c:v>0.91304347826086951</c:v>
                </c:pt>
                <c:pt idx="107">
                  <c:v>0.91304347826086951</c:v>
                </c:pt>
                <c:pt idx="108">
                  <c:v>0.91304347826086951</c:v>
                </c:pt>
                <c:pt idx="109">
                  <c:v>0.92</c:v>
                </c:pt>
                <c:pt idx="110">
                  <c:v>0.92</c:v>
                </c:pt>
                <c:pt idx="111">
                  <c:v>0.92307692307692313</c:v>
                </c:pt>
                <c:pt idx="112">
                  <c:v>0.92307692307692313</c:v>
                </c:pt>
                <c:pt idx="113">
                  <c:v>0.92307692307692313</c:v>
                </c:pt>
                <c:pt idx="114">
                  <c:v>0.91666666666666663</c:v>
                </c:pt>
                <c:pt idx="115">
                  <c:v>0.91666666666666663</c:v>
                </c:pt>
                <c:pt idx="116">
                  <c:v>0.91666666666666663</c:v>
                </c:pt>
                <c:pt idx="117">
                  <c:v>0.91666666666666663</c:v>
                </c:pt>
                <c:pt idx="118">
                  <c:v>0.91666666666666663</c:v>
                </c:pt>
                <c:pt idx="119">
                  <c:v>0.91666666666666663</c:v>
                </c:pt>
                <c:pt idx="120">
                  <c:v>0.91666666666666663</c:v>
                </c:pt>
                <c:pt idx="121">
                  <c:v>0.92</c:v>
                </c:pt>
                <c:pt idx="122">
                  <c:v>0.92</c:v>
                </c:pt>
                <c:pt idx="123">
                  <c:v>0.92</c:v>
                </c:pt>
                <c:pt idx="124">
                  <c:v>0.92</c:v>
                </c:pt>
                <c:pt idx="125">
                  <c:v>0.92</c:v>
                </c:pt>
                <c:pt idx="126">
                  <c:v>0.92</c:v>
                </c:pt>
                <c:pt idx="127">
                  <c:v>0.92</c:v>
                </c:pt>
                <c:pt idx="128">
                  <c:v>0.92</c:v>
                </c:pt>
                <c:pt idx="129">
                  <c:v>0.92</c:v>
                </c:pt>
                <c:pt idx="130">
                  <c:v>0.92</c:v>
                </c:pt>
                <c:pt idx="131">
                  <c:v>0.92</c:v>
                </c:pt>
                <c:pt idx="132">
                  <c:v>0.92</c:v>
                </c:pt>
                <c:pt idx="133">
                  <c:v>0.92</c:v>
                </c:pt>
                <c:pt idx="134">
                  <c:v>0.84615384615384615</c:v>
                </c:pt>
                <c:pt idx="135">
                  <c:v>0.84615384615384615</c:v>
                </c:pt>
                <c:pt idx="136">
                  <c:v>0.84615384615384615</c:v>
                </c:pt>
                <c:pt idx="137">
                  <c:v>0.84615384615384615</c:v>
                </c:pt>
                <c:pt idx="138">
                  <c:v>0.88</c:v>
                </c:pt>
                <c:pt idx="139">
                  <c:v>0.88</c:v>
                </c:pt>
                <c:pt idx="140">
                  <c:v>0.88</c:v>
                </c:pt>
                <c:pt idx="141">
                  <c:v>0.88</c:v>
                </c:pt>
                <c:pt idx="142">
                  <c:v>0.88</c:v>
                </c:pt>
                <c:pt idx="143">
                  <c:v>0.88</c:v>
                </c:pt>
                <c:pt idx="144">
                  <c:v>0.8928571428571429</c:v>
                </c:pt>
                <c:pt idx="145">
                  <c:v>0.8928571428571429</c:v>
                </c:pt>
                <c:pt idx="146">
                  <c:v>0.8928571428571429</c:v>
                </c:pt>
                <c:pt idx="147">
                  <c:v>0.8928571428571429</c:v>
                </c:pt>
                <c:pt idx="148">
                  <c:v>0.8928571428571429</c:v>
                </c:pt>
                <c:pt idx="149">
                  <c:v>0.8928571428571429</c:v>
                </c:pt>
                <c:pt idx="150">
                  <c:v>0.5</c:v>
                </c:pt>
                <c:pt idx="151">
                  <c:v>0.5</c:v>
                </c:pt>
                <c:pt idx="152">
                  <c:v>0.5</c:v>
                </c:pt>
                <c:pt idx="153">
                  <c:v>0.5</c:v>
                </c:pt>
                <c:pt idx="154">
                  <c:v>0.5</c:v>
                </c:pt>
                <c:pt idx="155">
                  <c:v>0.5</c:v>
                </c:pt>
                <c:pt idx="156">
                  <c:v>0.5</c:v>
                </c:pt>
                <c:pt idx="157">
                  <c:v>0.5</c:v>
                </c:pt>
                <c:pt idx="158">
                  <c:v>0.5</c:v>
                </c:pt>
                <c:pt idx="159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573568"/>
        <c:axId val="476836928"/>
      </c:lineChart>
      <c:catAx>
        <c:axId val="47857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836928"/>
        <c:crosses val="autoZero"/>
        <c:auto val="1"/>
        <c:lblAlgn val="ctr"/>
        <c:lblOffset val="100"/>
        <c:tickLblSkip val="30"/>
        <c:noMultiLvlLbl val="0"/>
      </c:catAx>
      <c:valAx>
        <c:axId val="476836928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857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36380139982506"/>
          <c:y val="2.8355934674832339E-2"/>
          <c:w val="0.47802865266841676"/>
          <c:h val="0.169795858850977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Zabbix: Number of Weak Components over time</a:t>
            </a:r>
            <a:endParaRPr lang="en-US" sz="12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2631970949621247E-2"/>
          <c:y val="0.20211000909886034"/>
          <c:w val="0.87127514494317315"/>
          <c:h val="0.590205859827197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zabbix_traces!$C$2:$FF$2</c:f>
              <c:numCache>
                <c:formatCode>General</c:formatCode>
                <c:ptCount val="1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</c:numCache>
            </c:numRef>
          </c:cat>
          <c:val>
            <c:numRef>
              <c:f>zabbix_traces!$C$5:$FF$5</c:f>
              <c:numCache>
                <c:formatCode>General</c:formatCode>
                <c:ptCount val="16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574080"/>
        <c:axId val="476838656"/>
      </c:lineChart>
      <c:catAx>
        <c:axId val="47857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6838656"/>
        <c:crosses val="autoZero"/>
        <c:auto val="1"/>
        <c:lblAlgn val="ctr"/>
        <c:lblOffset val="100"/>
        <c:tickLblSkip val="30"/>
        <c:noMultiLvlLbl val="0"/>
      </c:catAx>
      <c:valAx>
        <c:axId val="47683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857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Atlas: Number of Edges over time</a:t>
            </a:r>
            <a:endParaRPr lang="en-US" sz="1600" b="1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25365941689721216"/>
          <c:y val="1.89125342448413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25940507436556"/>
          <c:y val="9.8407723462016344E-2"/>
          <c:w val="0.85618503937007973"/>
          <c:h val="0.6770900708202436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atlas_traces!$C$2:$CI$2</c:f>
              <c:numCache>
                <c:formatCode>General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atlas_traces!$C$4:$CI$4</c:f>
              <c:numCache>
                <c:formatCode>General</c:formatCode>
                <c:ptCount val="85"/>
                <c:pt idx="0">
                  <c:v>61</c:v>
                </c:pt>
                <c:pt idx="1">
                  <c:v>61</c:v>
                </c:pt>
                <c:pt idx="2">
                  <c:v>59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60</c:v>
                </c:pt>
                <c:pt idx="16">
                  <c:v>60</c:v>
                </c:pt>
                <c:pt idx="17">
                  <c:v>61</c:v>
                </c:pt>
                <c:pt idx="18">
                  <c:v>61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52</c:v>
                </c:pt>
                <c:pt idx="27">
                  <c:v>52</c:v>
                </c:pt>
                <c:pt idx="28">
                  <c:v>52</c:v>
                </c:pt>
                <c:pt idx="29">
                  <c:v>52</c:v>
                </c:pt>
                <c:pt idx="30">
                  <c:v>52</c:v>
                </c:pt>
                <c:pt idx="31">
                  <c:v>52</c:v>
                </c:pt>
                <c:pt idx="32">
                  <c:v>52</c:v>
                </c:pt>
                <c:pt idx="33">
                  <c:v>52</c:v>
                </c:pt>
                <c:pt idx="34">
                  <c:v>52</c:v>
                </c:pt>
                <c:pt idx="35">
                  <c:v>53</c:v>
                </c:pt>
                <c:pt idx="36">
                  <c:v>53</c:v>
                </c:pt>
                <c:pt idx="37">
                  <c:v>53</c:v>
                </c:pt>
                <c:pt idx="38">
                  <c:v>52</c:v>
                </c:pt>
                <c:pt idx="39">
                  <c:v>52</c:v>
                </c:pt>
                <c:pt idx="40">
                  <c:v>56</c:v>
                </c:pt>
                <c:pt idx="41">
                  <c:v>56</c:v>
                </c:pt>
                <c:pt idx="42">
                  <c:v>56</c:v>
                </c:pt>
                <c:pt idx="43">
                  <c:v>56</c:v>
                </c:pt>
                <c:pt idx="44">
                  <c:v>56</c:v>
                </c:pt>
                <c:pt idx="45">
                  <c:v>56</c:v>
                </c:pt>
                <c:pt idx="46">
                  <c:v>56</c:v>
                </c:pt>
                <c:pt idx="47">
                  <c:v>56</c:v>
                </c:pt>
                <c:pt idx="48">
                  <c:v>56</c:v>
                </c:pt>
                <c:pt idx="49">
                  <c:v>54</c:v>
                </c:pt>
                <c:pt idx="50">
                  <c:v>54</c:v>
                </c:pt>
                <c:pt idx="51">
                  <c:v>54</c:v>
                </c:pt>
                <c:pt idx="52">
                  <c:v>54</c:v>
                </c:pt>
                <c:pt idx="53">
                  <c:v>56</c:v>
                </c:pt>
                <c:pt idx="54">
                  <c:v>54</c:v>
                </c:pt>
                <c:pt idx="55">
                  <c:v>54</c:v>
                </c:pt>
                <c:pt idx="56">
                  <c:v>53</c:v>
                </c:pt>
                <c:pt idx="57">
                  <c:v>53</c:v>
                </c:pt>
                <c:pt idx="58">
                  <c:v>53</c:v>
                </c:pt>
                <c:pt idx="59">
                  <c:v>53</c:v>
                </c:pt>
                <c:pt idx="60">
                  <c:v>53</c:v>
                </c:pt>
                <c:pt idx="61">
                  <c:v>53</c:v>
                </c:pt>
                <c:pt idx="62">
                  <c:v>52</c:v>
                </c:pt>
                <c:pt idx="63">
                  <c:v>52</c:v>
                </c:pt>
                <c:pt idx="64">
                  <c:v>52</c:v>
                </c:pt>
                <c:pt idx="65">
                  <c:v>52</c:v>
                </c:pt>
                <c:pt idx="66">
                  <c:v>54</c:v>
                </c:pt>
                <c:pt idx="67">
                  <c:v>55</c:v>
                </c:pt>
                <c:pt idx="68">
                  <c:v>55</c:v>
                </c:pt>
                <c:pt idx="69">
                  <c:v>56</c:v>
                </c:pt>
                <c:pt idx="70">
                  <c:v>62</c:v>
                </c:pt>
                <c:pt idx="71">
                  <c:v>62</c:v>
                </c:pt>
                <c:pt idx="72">
                  <c:v>62</c:v>
                </c:pt>
                <c:pt idx="73">
                  <c:v>63</c:v>
                </c:pt>
                <c:pt idx="74">
                  <c:v>55</c:v>
                </c:pt>
                <c:pt idx="75">
                  <c:v>63</c:v>
                </c:pt>
                <c:pt idx="76">
                  <c:v>63</c:v>
                </c:pt>
                <c:pt idx="77">
                  <c:v>62</c:v>
                </c:pt>
                <c:pt idx="78">
                  <c:v>62</c:v>
                </c:pt>
                <c:pt idx="79">
                  <c:v>62</c:v>
                </c:pt>
                <c:pt idx="80">
                  <c:v>62</c:v>
                </c:pt>
                <c:pt idx="81">
                  <c:v>62</c:v>
                </c:pt>
                <c:pt idx="82">
                  <c:v>62</c:v>
                </c:pt>
                <c:pt idx="83">
                  <c:v>63</c:v>
                </c:pt>
                <c:pt idx="84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97824"/>
        <c:axId val="427270144"/>
      </c:lineChart>
      <c:catAx>
        <c:axId val="46599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v. id</a:t>
                </a:r>
              </a:p>
            </c:rich>
          </c:tx>
          <c:layout>
            <c:manualLayout>
              <c:xMode val="edge"/>
              <c:yMode val="edge"/>
              <c:x val="0.92676263034688289"/>
              <c:y val="0.65900700756551134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270144"/>
        <c:crosses val="autoZero"/>
        <c:auto val="1"/>
        <c:lblAlgn val="ctr"/>
        <c:lblOffset val="100"/>
        <c:tickLblSkip val="10"/>
        <c:noMultiLvlLbl val="0"/>
      </c:catAx>
      <c:valAx>
        <c:axId val="42727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599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Atlas: FK change breakdown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atlas_bd!$J$1</c:f>
              <c:strCache>
                <c:ptCount val="1"/>
                <c:pt idx="0">
                  <c:v>bornWtable</c:v>
                </c:pt>
              </c:strCache>
            </c:strRef>
          </c:tx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atlas_bd!$J$2:$J$86</c:f>
              <c:numCache>
                <c:formatCode>General</c:formatCode>
                <c:ptCount val="85"/>
                <c:pt idx="2">
                  <c:v>0</c:v>
                </c:pt>
                <c:pt idx="3">
                  <c:v>2</c:v>
                </c:pt>
                <c:pt idx="15">
                  <c:v>0</c:v>
                </c:pt>
                <c:pt idx="17">
                  <c:v>1</c:v>
                </c:pt>
                <c:pt idx="22">
                  <c:v>0</c:v>
                </c:pt>
                <c:pt idx="26">
                  <c:v>0</c:v>
                </c:pt>
                <c:pt idx="35">
                  <c:v>1</c:v>
                </c:pt>
                <c:pt idx="38">
                  <c:v>0</c:v>
                </c:pt>
                <c:pt idx="40">
                  <c:v>4</c:v>
                </c:pt>
                <c:pt idx="49">
                  <c:v>0</c:v>
                </c:pt>
                <c:pt idx="53">
                  <c:v>4</c:v>
                </c:pt>
                <c:pt idx="54">
                  <c:v>2</c:v>
                </c:pt>
                <c:pt idx="56">
                  <c:v>0</c:v>
                </c:pt>
                <c:pt idx="57">
                  <c:v>0</c:v>
                </c:pt>
                <c:pt idx="62">
                  <c:v>0</c:v>
                </c:pt>
                <c:pt idx="66">
                  <c:v>2</c:v>
                </c:pt>
                <c:pt idx="67">
                  <c:v>4</c:v>
                </c:pt>
                <c:pt idx="69">
                  <c:v>1</c:v>
                </c:pt>
                <c:pt idx="70">
                  <c:v>6</c:v>
                </c:pt>
                <c:pt idx="73">
                  <c:v>1</c:v>
                </c:pt>
                <c:pt idx="74">
                  <c:v>0</c:v>
                </c:pt>
                <c:pt idx="75">
                  <c:v>8</c:v>
                </c:pt>
                <c:pt idx="77">
                  <c:v>0</c:v>
                </c:pt>
                <c:pt idx="83">
                  <c:v>1</c:v>
                </c:pt>
              </c:numCache>
            </c:numRef>
          </c:val>
        </c:ser>
        <c:ser>
          <c:idx val="1"/>
          <c:order val="1"/>
          <c:tx>
            <c:strRef>
              <c:f>atlas_bd!$K$1</c:f>
              <c:strCache>
                <c:ptCount val="1"/>
                <c:pt idx="0">
                  <c:v>explicitAdd</c:v>
                </c:pt>
              </c:strCache>
            </c:strRef>
          </c:tx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atlas_bd!$K$2:$K$86</c:f>
              <c:numCache>
                <c:formatCode>General</c:formatCode>
                <c:ptCount val="85"/>
                <c:pt idx="2">
                  <c:v>0</c:v>
                </c:pt>
                <c:pt idx="3">
                  <c:v>0</c:v>
                </c:pt>
                <c:pt idx="15">
                  <c:v>0</c:v>
                </c:pt>
                <c:pt idx="17">
                  <c:v>0</c:v>
                </c:pt>
                <c:pt idx="22">
                  <c:v>0</c:v>
                </c:pt>
                <c:pt idx="26">
                  <c:v>0</c:v>
                </c:pt>
                <c:pt idx="35">
                  <c:v>0</c:v>
                </c:pt>
                <c:pt idx="38">
                  <c:v>0</c:v>
                </c:pt>
                <c:pt idx="40">
                  <c:v>0</c:v>
                </c:pt>
                <c:pt idx="49">
                  <c:v>2</c:v>
                </c:pt>
                <c:pt idx="53">
                  <c:v>0</c:v>
                </c:pt>
                <c:pt idx="54">
                  <c:v>0</c:v>
                </c:pt>
                <c:pt idx="56">
                  <c:v>0</c:v>
                </c:pt>
                <c:pt idx="57">
                  <c:v>1</c:v>
                </c:pt>
                <c:pt idx="62">
                  <c:v>0</c:v>
                </c:pt>
                <c:pt idx="66">
                  <c:v>1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7">
                  <c:v>0</c:v>
                </c:pt>
                <c:pt idx="83">
                  <c:v>0</c:v>
                </c:pt>
              </c:numCache>
            </c:numRef>
          </c:val>
        </c:ser>
        <c:ser>
          <c:idx val="2"/>
          <c:order val="2"/>
          <c:tx>
            <c:strRef>
              <c:f>atlas_bd!$L$1</c:f>
              <c:strCache>
                <c:ptCount val="1"/>
                <c:pt idx="0">
                  <c:v>diedWtable</c:v>
                </c:pt>
              </c:strCache>
            </c:strRef>
          </c:tx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atlas_bd!$L$2:$L$86</c:f>
              <c:numCache>
                <c:formatCode>General</c:formatCode>
                <c:ptCount val="85"/>
                <c:pt idx="2">
                  <c:v>2</c:v>
                </c:pt>
                <c:pt idx="3">
                  <c:v>0</c:v>
                </c:pt>
                <c:pt idx="15">
                  <c:v>0</c:v>
                </c:pt>
                <c:pt idx="17">
                  <c:v>0</c:v>
                </c:pt>
                <c:pt idx="22">
                  <c:v>8</c:v>
                </c:pt>
                <c:pt idx="26">
                  <c:v>0</c:v>
                </c:pt>
                <c:pt idx="35">
                  <c:v>0</c:v>
                </c:pt>
                <c:pt idx="38">
                  <c:v>1</c:v>
                </c:pt>
                <c:pt idx="40">
                  <c:v>0</c:v>
                </c:pt>
                <c:pt idx="49">
                  <c:v>0</c:v>
                </c:pt>
                <c:pt idx="53">
                  <c:v>2</c:v>
                </c:pt>
                <c:pt idx="54">
                  <c:v>4</c:v>
                </c:pt>
                <c:pt idx="56">
                  <c:v>0</c:v>
                </c:pt>
                <c:pt idx="57">
                  <c:v>0</c:v>
                </c:pt>
                <c:pt idx="62">
                  <c:v>0</c:v>
                </c:pt>
                <c:pt idx="66">
                  <c:v>0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3">
                  <c:v>0</c:v>
                </c:pt>
                <c:pt idx="74">
                  <c:v>8</c:v>
                </c:pt>
                <c:pt idx="75">
                  <c:v>0</c:v>
                </c:pt>
                <c:pt idx="77">
                  <c:v>0</c:v>
                </c:pt>
                <c:pt idx="83">
                  <c:v>0</c:v>
                </c:pt>
              </c:numCache>
            </c:numRef>
          </c:val>
        </c:ser>
        <c:ser>
          <c:idx val="3"/>
          <c:order val="3"/>
          <c:tx>
            <c:strRef>
              <c:f>atlas_bd!$M$1</c:f>
              <c:strCache>
                <c:ptCount val="1"/>
                <c:pt idx="0">
                  <c:v>explicitDel</c:v>
                </c:pt>
              </c:strCache>
            </c:strRef>
          </c:tx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atlas_bd!$M$2:$M$86</c:f>
              <c:numCache>
                <c:formatCode>General</c:formatCode>
                <c:ptCount val="85"/>
                <c:pt idx="2">
                  <c:v>0</c:v>
                </c:pt>
                <c:pt idx="3">
                  <c:v>0</c:v>
                </c:pt>
                <c:pt idx="15">
                  <c:v>1</c:v>
                </c:pt>
                <c:pt idx="17">
                  <c:v>0</c:v>
                </c:pt>
                <c:pt idx="22">
                  <c:v>0</c:v>
                </c:pt>
                <c:pt idx="26">
                  <c:v>1</c:v>
                </c:pt>
                <c:pt idx="35">
                  <c:v>0</c:v>
                </c:pt>
                <c:pt idx="38">
                  <c:v>0</c:v>
                </c:pt>
                <c:pt idx="40">
                  <c:v>0</c:v>
                </c:pt>
                <c:pt idx="49">
                  <c:v>3</c:v>
                </c:pt>
                <c:pt idx="53">
                  <c:v>0</c:v>
                </c:pt>
                <c:pt idx="54">
                  <c:v>0</c:v>
                </c:pt>
                <c:pt idx="56">
                  <c:v>1</c:v>
                </c:pt>
                <c:pt idx="57">
                  <c:v>1</c:v>
                </c:pt>
                <c:pt idx="62">
                  <c:v>1</c:v>
                </c:pt>
                <c:pt idx="66">
                  <c:v>0</c:v>
                </c:pt>
                <c:pt idx="67">
                  <c:v>3</c:v>
                </c:pt>
                <c:pt idx="69">
                  <c:v>0</c:v>
                </c:pt>
                <c:pt idx="70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7">
                  <c:v>1</c:v>
                </c:pt>
                <c:pt idx="8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7913088"/>
        <c:axId val="478839360"/>
      </c:barChart>
      <c:catAx>
        <c:axId val="47791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version id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78839360"/>
        <c:crosses val="autoZero"/>
        <c:auto val="1"/>
        <c:lblAlgn val="ctr"/>
        <c:lblOffset val="100"/>
        <c:tickLblSkip val="10"/>
        <c:noMultiLvlLbl val="0"/>
      </c:catAx>
      <c:valAx>
        <c:axId val="478839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#FK's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79130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l-G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Atlas: FK change breakdown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584409505492921E-2"/>
          <c:y val="3.9517223122993952E-2"/>
          <c:w val="0.84169606195866342"/>
          <c:h val="0.74020813341716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atlas_bd!$J$1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atlas_bd!$J$2:$J$86</c:f>
              <c:numCache>
                <c:formatCode>General</c:formatCode>
                <c:ptCount val="85"/>
                <c:pt idx="2">
                  <c:v>0</c:v>
                </c:pt>
                <c:pt idx="3">
                  <c:v>2</c:v>
                </c:pt>
                <c:pt idx="15">
                  <c:v>0</c:v>
                </c:pt>
                <c:pt idx="17">
                  <c:v>1</c:v>
                </c:pt>
                <c:pt idx="22">
                  <c:v>0</c:v>
                </c:pt>
                <c:pt idx="26">
                  <c:v>0</c:v>
                </c:pt>
                <c:pt idx="35">
                  <c:v>1</c:v>
                </c:pt>
                <c:pt idx="38">
                  <c:v>0</c:v>
                </c:pt>
                <c:pt idx="40">
                  <c:v>4</c:v>
                </c:pt>
                <c:pt idx="49">
                  <c:v>0</c:v>
                </c:pt>
                <c:pt idx="53">
                  <c:v>4</c:v>
                </c:pt>
                <c:pt idx="54">
                  <c:v>2</c:v>
                </c:pt>
                <c:pt idx="56">
                  <c:v>0</c:v>
                </c:pt>
                <c:pt idx="57">
                  <c:v>0</c:v>
                </c:pt>
                <c:pt idx="62">
                  <c:v>0</c:v>
                </c:pt>
                <c:pt idx="66">
                  <c:v>2</c:v>
                </c:pt>
                <c:pt idx="67">
                  <c:v>4</c:v>
                </c:pt>
                <c:pt idx="69">
                  <c:v>1</c:v>
                </c:pt>
                <c:pt idx="70">
                  <c:v>6</c:v>
                </c:pt>
                <c:pt idx="73">
                  <c:v>1</c:v>
                </c:pt>
                <c:pt idx="74">
                  <c:v>0</c:v>
                </c:pt>
                <c:pt idx="75">
                  <c:v>8</c:v>
                </c:pt>
                <c:pt idx="77">
                  <c:v>0</c:v>
                </c:pt>
                <c:pt idx="83">
                  <c:v>1</c:v>
                </c:pt>
              </c:numCache>
            </c:numRef>
          </c:val>
        </c:ser>
        <c:ser>
          <c:idx val="1"/>
          <c:order val="1"/>
          <c:tx>
            <c:strRef>
              <c:f>atlas_bd!$K$1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atlas_bd!$K$2:$K$86</c:f>
              <c:numCache>
                <c:formatCode>General</c:formatCode>
                <c:ptCount val="85"/>
                <c:pt idx="2">
                  <c:v>0</c:v>
                </c:pt>
                <c:pt idx="3">
                  <c:v>0</c:v>
                </c:pt>
                <c:pt idx="15">
                  <c:v>0</c:v>
                </c:pt>
                <c:pt idx="17">
                  <c:v>0</c:v>
                </c:pt>
                <c:pt idx="22">
                  <c:v>0</c:v>
                </c:pt>
                <c:pt idx="26">
                  <c:v>0</c:v>
                </c:pt>
                <c:pt idx="35">
                  <c:v>0</c:v>
                </c:pt>
                <c:pt idx="38">
                  <c:v>0</c:v>
                </c:pt>
                <c:pt idx="40">
                  <c:v>0</c:v>
                </c:pt>
                <c:pt idx="49">
                  <c:v>2</c:v>
                </c:pt>
                <c:pt idx="53">
                  <c:v>0</c:v>
                </c:pt>
                <c:pt idx="54">
                  <c:v>0</c:v>
                </c:pt>
                <c:pt idx="56">
                  <c:v>0</c:v>
                </c:pt>
                <c:pt idx="57">
                  <c:v>1</c:v>
                </c:pt>
                <c:pt idx="62">
                  <c:v>0</c:v>
                </c:pt>
                <c:pt idx="66">
                  <c:v>1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7">
                  <c:v>0</c:v>
                </c:pt>
                <c:pt idx="83">
                  <c:v>0</c:v>
                </c:pt>
              </c:numCache>
            </c:numRef>
          </c:val>
        </c:ser>
        <c:ser>
          <c:idx val="2"/>
          <c:order val="2"/>
          <c:tx>
            <c:strRef>
              <c:f>atlas_bd!$L$1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atlas_bd!$L$2:$L$86</c:f>
              <c:numCache>
                <c:formatCode>General</c:formatCode>
                <c:ptCount val="85"/>
                <c:pt idx="2">
                  <c:v>2</c:v>
                </c:pt>
                <c:pt idx="3">
                  <c:v>0</c:v>
                </c:pt>
                <c:pt idx="15">
                  <c:v>0</c:v>
                </c:pt>
                <c:pt idx="17">
                  <c:v>0</c:v>
                </c:pt>
                <c:pt idx="22">
                  <c:v>8</c:v>
                </c:pt>
                <c:pt idx="26">
                  <c:v>0</c:v>
                </c:pt>
                <c:pt idx="35">
                  <c:v>0</c:v>
                </c:pt>
                <c:pt idx="38">
                  <c:v>1</c:v>
                </c:pt>
                <c:pt idx="40">
                  <c:v>0</c:v>
                </c:pt>
                <c:pt idx="49">
                  <c:v>0</c:v>
                </c:pt>
                <c:pt idx="53">
                  <c:v>2</c:v>
                </c:pt>
                <c:pt idx="54">
                  <c:v>4</c:v>
                </c:pt>
                <c:pt idx="56">
                  <c:v>0</c:v>
                </c:pt>
                <c:pt idx="57">
                  <c:v>0</c:v>
                </c:pt>
                <c:pt idx="62">
                  <c:v>0</c:v>
                </c:pt>
                <c:pt idx="66">
                  <c:v>0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3">
                  <c:v>0</c:v>
                </c:pt>
                <c:pt idx="74">
                  <c:v>8</c:v>
                </c:pt>
                <c:pt idx="75">
                  <c:v>0</c:v>
                </c:pt>
                <c:pt idx="77">
                  <c:v>0</c:v>
                </c:pt>
                <c:pt idx="83">
                  <c:v>0</c:v>
                </c:pt>
              </c:numCache>
            </c:numRef>
          </c:val>
        </c:ser>
        <c:ser>
          <c:idx val="3"/>
          <c:order val="3"/>
          <c:tx>
            <c:strRef>
              <c:f>atlas_bd!$M$1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atlas_bd!$M$2:$M$86</c:f>
              <c:numCache>
                <c:formatCode>General</c:formatCode>
                <c:ptCount val="85"/>
                <c:pt idx="2">
                  <c:v>0</c:v>
                </c:pt>
                <c:pt idx="3">
                  <c:v>0</c:v>
                </c:pt>
                <c:pt idx="15">
                  <c:v>1</c:v>
                </c:pt>
                <c:pt idx="17">
                  <c:v>0</c:v>
                </c:pt>
                <c:pt idx="22">
                  <c:v>0</c:v>
                </c:pt>
                <c:pt idx="26">
                  <c:v>1</c:v>
                </c:pt>
                <c:pt idx="35">
                  <c:v>0</c:v>
                </c:pt>
                <c:pt idx="38">
                  <c:v>0</c:v>
                </c:pt>
                <c:pt idx="40">
                  <c:v>0</c:v>
                </c:pt>
                <c:pt idx="49">
                  <c:v>3</c:v>
                </c:pt>
                <c:pt idx="53">
                  <c:v>0</c:v>
                </c:pt>
                <c:pt idx="54">
                  <c:v>0</c:v>
                </c:pt>
                <c:pt idx="56">
                  <c:v>1</c:v>
                </c:pt>
                <c:pt idx="57">
                  <c:v>1</c:v>
                </c:pt>
                <c:pt idx="62">
                  <c:v>1</c:v>
                </c:pt>
                <c:pt idx="66">
                  <c:v>0</c:v>
                </c:pt>
                <c:pt idx="67">
                  <c:v>3</c:v>
                </c:pt>
                <c:pt idx="69">
                  <c:v>0</c:v>
                </c:pt>
                <c:pt idx="70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7">
                  <c:v>1</c:v>
                </c:pt>
                <c:pt idx="8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8426624"/>
        <c:axId val="478842240"/>
      </c:barChart>
      <c:lineChart>
        <c:grouping val="standard"/>
        <c:varyColors val="0"/>
        <c:ser>
          <c:idx val="4"/>
          <c:order val="4"/>
          <c:tx>
            <c:strRef>
              <c:f>atlas_bd!$G$1</c:f>
              <c:strCache>
                <c:ptCount val="1"/>
                <c:pt idx="0">
                  <c:v>FKs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atlas_bd!$G$2:$G$86</c:f>
              <c:numCache>
                <c:formatCode>General</c:formatCode>
                <c:ptCount val="85"/>
                <c:pt idx="0">
                  <c:v>61</c:v>
                </c:pt>
                <c:pt idx="1">
                  <c:v>61</c:v>
                </c:pt>
                <c:pt idx="2">
                  <c:v>59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60</c:v>
                </c:pt>
                <c:pt idx="16">
                  <c:v>60</c:v>
                </c:pt>
                <c:pt idx="17">
                  <c:v>61</c:v>
                </c:pt>
                <c:pt idx="18">
                  <c:v>61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52</c:v>
                </c:pt>
                <c:pt idx="27">
                  <c:v>52</c:v>
                </c:pt>
                <c:pt idx="28">
                  <c:v>52</c:v>
                </c:pt>
                <c:pt idx="29">
                  <c:v>52</c:v>
                </c:pt>
                <c:pt idx="30">
                  <c:v>52</c:v>
                </c:pt>
                <c:pt idx="31">
                  <c:v>52</c:v>
                </c:pt>
                <c:pt idx="32">
                  <c:v>52</c:v>
                </c:pt>
                <c:pt idx="33">
                  <c:v>52</c:v>
                </c:pt>
                <c:pt idx="34">
                  <c:v>52</c:v>
                </c:pt>
                <c:pt idx="35">
                  <c:v>53</c:v>
                </c:pt>
                <c:pt idx="36">
                  <c:v>53</c:v>
                </c:pt>
                <c:pt idx="37">
                  <c:v>53</c:v>
                </c:pt>
                <c:pt idx="38">
                  <c:v>52</c:v>
                </c:pt>
                <c:pt idx="39">
                  <c:v>52</c:v>
                </c:pt>
                <c:pt idx="40">
                  <c:v>56</c:v>
                </c:pt>
                <c:pt idx="41">
                  <c:v>56</c:v>
                </c:pt>
                <c:pt idx="42">
                  <c:v>56</c:v>
                </c:pt>
                <c:pt idx="43">
                  <c:v>56</c:v>
                </c:pt>
                <c:pt idx="44">
                  <c:v>56</c:v>
                </c:pt>
                <c:pt idx="45">
                  <c:v>56</c:v>
                </c:pt>
                <c:pt idx="46">
                  <c:v>56</c:v>
                </c:pt>
                <c:pt idx="47">
                  <c:v>56</c:v>
                </c:pt>
                <c:pt idx="48">
                  <c:v>56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57</c:v>
                </c:pt>
                <c:pt idx="54">
                  <c:v>55</c:v>
                </c:pt>
                <c:pt idx="55">
                  <c:v>55</c:v>
                </c:pt>
                <c:pt idx="56">
                  <c:v>54</c:v>
                </c:pt>
                <c:pt idx="57">
                  <c:v>54</c:v>
                </c:pt>
                <c:pt idx="58">
                  <c:v>54</c:v>
                </c:pt>
                <c:pt idx="59">
                  <c:v>54</c:v>
                </c:pt>
                <c:pt idx="60">
                  <c:v>54</c:v>
                </c:pt>
                <c:pt idx="61">
                  <c:v>54</c:v>
                </c:pt>
                <c:pt idx="62">
                  <c:v>53</c:v>
                </c:pt>
                <c:pt idx="63">
                  <c:v>53</c:v>
                </c:pt>
                <c:pt idx="64">
                  <c:v>53</c:v>
                </c:pt>
                <c:pt idx="65">
                  <c:v>53</c:v>
                </c:pt>
                <c:pt idx="66">
                  <c:v>56</c:v>
                </c:pt>
                <c:pt idx="67">
                  <c:v>57</c:v>
                </c:pt>
                <c:pt idx="68">
                  <c:v>57</c:v>
                </c:pt>
                <c:pt idx="69">
                  <c:v>58</c:v>
                </c:pt>
                <c:pt idx="70">
                  <c:v>64</c:v>
                </c:pt>
                <c:pt idx="71">
                  <c:v>64</c:v>
                </c:pt>
                <c:pt idx="72">
                  <c:v>64</c:v>
                </c:pt>
                <c:pt idx="73">
                  <c:v>65</c:v>
                </c:pt>
                <c:pt idx="74">
                  <c:v>57</c:v>
                </c:pt>
                <c:pt idx="75">
                  <c:v>65</c:v>
                </c:pt>
                <c:pt idx="76">
                  <c:v>65</c:v>
                </c:pt>
                <c:pt idx="77">
                  <c:v>64</c:v>
                </c:pt>
                <c:pt idx="78">
                  <c:v>64</c:v>
                </c:pt>
                <c:pt idx="79">
                  <c:v>64</c:v>
                </c:pt>
                <c:pt idx="80">
                  <c:v>64</c:v>
                </c:pt>
                <c:pt idx="81">
                  <c:v>64</c:v>
                </c:pt>
                <c:pt idx="82">
                  <c:v>64</c:v>
                </c:pt>
                <c:pt idx="83">
                  <c:v>65</c:v>
                </c:pt>
                <c:pt idx="84">
                  <c:v>65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atlas_bd!$F$1</c:f>
              <c:strCache>
                <c:ptCount val="1"/>
                <c:pt idx="0">
                  <c:v>Commit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</c:marker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atlas_bd!$F$2:$F$86</c:f>
              <c:numCache>
                <c:formatCode>General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26112"/>
        <c:axId val="478841664"/>
      </c:lineChart>
      <c:catAx>
        <c:axId val="47842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v. id</a:t>
                </a:r>
              </a:p>
            </c:rich>
          </c:tx>
          <c:layout>
            <c:manualLayout>
              <c:xMode val="edge"/>
              <c:yMode val="edge"/>
              <c:x val="0.91425507836275111"/>
              <c:y val="0.8039591674663313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478841664"/>
        <c:crosses val="autoZero"/>
        <c:auto val="1"/>
        <c:lblAlgn val="ctr"/>
        <c:lblOffset val="100"/>
        <c:tickLblSkip val="10"/>
        <c:noMultiLvlLbl val="0"/>
      </c:catAx>
      <c:valAx>
        <c:axId val="4788416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rgbClr val="0000FF"/>
                    </a:solidFill>
                  </a:defRPr>
                </a:pPr>
                <a:r>
                  <a:rPr lang="fr-FR">
                    <a:solidFill>
                      <a:srgbClr val="0000FF"/>
                    </a:solidFill>
                  </a:rPr>
                  <a:t>#FK's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FF"/>
            </a:solidFill>
          </a:ln>
        </c:spPr>
        <c:txPr>
          <a:bodyPr/>
          <a:lstStyle/>
          <a:p>
            <a:pPr>
              <a:defRPr>
                <a:solidFill>
                  <a:srgbClr val="0000FF"/>
                </a:solidFill>
              </a:defRPr>
            </a:pPr>
            <a:endParaRPr lang="el-GR"/>
          </a:p>
        </c:txPr>
        <c:crossAx val="478426112"/>
        <c:crosses val="autoZero"/>
        <c:crossBetween val="between"/>
      </c:valAx>
      <c:valAx>
        <c:axId val="4788422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l-GR"/>
          </a:p>
        </c:txPr>
        <c:crossAx val="478426624"/>
        <c:crosses val="max"/>
        <c:crossBetween val="between"/>
      </c:valAx>
      <c:catAx>
        <c:axId val="47842662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7884224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1.165954884411744E-2"/>
          <c:y val="0.88491545613977196"/>
          <c:w val="0.85307236693447763"/>
          <c:h val="0.11508454386022975"/>
        </c:manualLayout>
      </c:layout>
      <c:overlay val="0"/>
      <c:txPr>
        <a:bodyPr/>
        <a:lstStyle/>
        <a:p>
          <a:pPr>
            <a:defRPr sz="105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l-GR"/>
    </a:p>
  </c:txPr>
  <c:printSettings>
    <c:headerFooter/>
    <c:pageMargins b="1.0249999999999975" l="0.78749999999999998" r="0.78749999999999998" t="1.024999999999997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Atlas: FK change breakdown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84420535391629"/>
          <c:y val="3.9517223122993952E-2"/>
          <c:w val="0.75377864427446695"/>
          <c:h val="0.74020813341716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atlas_bd!$J$1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atlas_bd!$J$2:$J$86</c:f>
              <c:numCache>
                <c:formatCode>General</c:formatCode>
                <c:ptCount val="85"/>
                <c:pt idx="2">
                  <c:v>0</c:v>
                </c:pt>
                <c:pt idx="3">
                  <c:v>2</c:v>
                </c:pt>
                <c:pt idx="15">
                  <c:v>0</c:v>
                </c:pt>
                <c:pt idx="17">
                  <c:v>1</c:v>
                </c:pt>
                <c:pt idx="22">
                  <c:v>0</c:v>
                </c:pt>
                <c:pt idx="26">
                  <c:v>0</c:v>
                </c:pt>
                <c:pt idx="35">
                  <c:v>1</c:v>
                </c:pt>
                <c:pt idx="38">
                  <c:v>0</c:v>
                </c:pt>
                <c:pt idx="40">
                  <c:v>4</c:v>
                </c:pt>
                <c:pt idx="49">
                  <c:v>0</c:v>
                </c:pt>
                <c:pt idx="53">
                  <c:v>4</c:v>
                </c:pt>
                <c:pt idx="54">
                  <c:v>2</c:v>
                </c:pt>
                <c:pt idx="56">
                  <c:v>0</c:v>
                </c:pt>
                <c:pt idx="57">
                  <c:v>0</c:v>
                </c:pt>
                <c:pt idx="62">
                  <c:v>0</c:v>
                </c:pt>
                <c:pt idx="66">
                  <c:v>2</c:v>
                </c:pt>
                <c:pt idx="67">
                  <c:v>4</c:v>
                </c:pt>
                <c:pt idx="69">
                  <c:v>1</c:v>
                </c:pt>
                <c:pt idx="70">
                  <c:v>6</c:v>
                </c:pt>
                <c:pt idx="73">
                  <c:v>1</c:v>
                </c:pt>
                <c:pt idx="74">
                  <c:v>0</c:v>
                </c:pt>
                <c:pt idx="75">
                  <c:v>8</c:v>
                </c:pt>
                <c:pt idx="77">
                  <c:v>0</c:v>
                </c:pt>
                <c:pt idx="83">
                  <c:v>1</c:v>
                </c:pt>
              </c:numCache>
            </c:numRef>
          </c:val>
        </c:ser>
        <c:ser>
          <c:idx val="1"/>
          <c:order val="1"/>
          <c:tx>
            <c:strRef>
              <c:f>atlas_bd!$K$1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atlas_bd!$K$2:$K$86</c:f>
              <c:numCache>
                <c:formatCode>General</c:formatCode>
                <c:ptCount val="85"/>
                <c:pt idx="2">
                  <c:v>0</c:v>
                </c:pt>
                <c:pt idx="3">
                  <c:v>0</c:v>
                </c:pt>
                <c:pt idx="15">
                  <c:v>0</c:v>
                </c:pt>
                <c:pt idx="17">
                  <c:v>0</c:v>
                </c:pt>
                <c:pt idx="22">
                  <c:v>0</c:v>
                </c:pt>
                <c:pt idx="26">
                  <c:v>0</c:v>
                </c:pt>
                <c:pt idx="35">
                  <c:v>0</c:v>
                </c:pt>
                <c:pt idx="38">
                  <c:v>0</c:v>
                </c:pt>
                <c:pt idx="40">
                  <c:v>0</c:v>
                </c:pt>
                <c:pt idx="49">
                  <c:v>2</c:v>
                </c:pt>
                <c:pt idx="53">
                  <c:v>0</c:v>
                </c:pt>
                <c:pt idx="54">
                  <c:v>0</c:v>
                </c:pt>
                <c:pt idx="56">
                  <c:v>0</c:v>
                </c:pt>
                <c:pt idx="57">
                  <c:v>1</c:v>
                </c:pt>
                <c:pt idx="62">
                  <c:v>0</c:v>
                </c:pt>
                <c:pt idx="66">
                  <c:v>1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7">
                  <c:v>0</c:v>
                </c:pt>
                <c:pt idx="83">
                  <c:v>0</c:v>
                </c:pt>
              </c:numCache>
            </c:numRef>
          </c:val>
        </c:ser>
        <c:ser>
          <c:idx val="2"/>
          <c:order val="2"/>
          <c:tx>
            <c:strRef>
              <c:f>atlas_bd!$O$1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atlas_bd!$O$2:$O$86</c:f>
              <c:numCache>
                <c:formatCode>General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-2</c:v>
                </c:pt>
                <c:pt idx="54">
                  <c:v>-4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-8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</c:ser>
        <c:ser>
          <c:idx val="3"/>
          <c:order val="3"/>
          <c:tx>
            <c:strRef>
              <c:f>atlas_bd!$P$1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atlas_bd!$P$2:$P$86</c:f>
              <c:numCache>
                <c:formatCode>General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-1</c:v>
                </c:pt>
                <c:pt idx="57">
                  <c:v>-1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-3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-1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8428160"/>
        <c:axId val="478845120"/>
      </c:barChart>
      <c:lineChart>
        <c:grouping val="standard"/>
        <c:varyColors val="0"/>
        <c:ser>
          <c:idx val="4"/>
          <c:order val="4"/>
          <c:tx>
            <c:strRef>
              <c:f>atlas_bd!$G$1</c:f>
              <c:strCache>
                <c:ptCount val="1"/>
                <c:pt idx="0">
                  <c:v>FKs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atlas_bd!$D$2:$D$86</c:f>
              <c:numCache>
                <c:formatCode>0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atlas_bd!$G$2:$G$86</c:f>
              <c:numCache>
                <c:formatCode>General</c:formatCode>
                <c:ptCount val="85"/>
                <c:pt idx="0">
                  <c:v>61</c:v>
                </c:pt>
                <c:pt idx="1">
                  <c:v>61</c:v>
                </c:pt>
                <c:pt idx="2">
                  <c:v>59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60</c:v>
                </c:pt>
                <c:pt idx="16">
                  <c:v>60</c:v>
                </c:pt>
                <c:pt idx="17">
                  <c:v>61</c:v>
                </c:pt>
                <c:pt idx="18">
                  <c:v>61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52</c:v>
                </c:pt>
                <c:pt idx="27">
                  <c:v>52</c:v>
                </c:pt>
                <c:pt idx="28">
                  <c:v>52</c:v>
                </c:pt>
                <c:pt idx="29">
                  <c:v>52</c:v>
                </c:pt>
                <c:pt idx="30">
                  <c:v>52</c:v>
                </c:pt>
                <c:pt idx="31">
                  <c:v>52</c:v>
                </c:pt>
                <c:pt idx="32">
                  <c:v>52</c:v>
                </c:pt>
                <c:pt idx="33">
                  <c:v>52</c:v>
                </c:pt>
                <c:pt idx="34">
                  <c:v>52</c:v>
                </c:pt>
                <c:pt idx="35">
                  <c:v>53</c:v>
                </c:pt>
                <c:pt idx="36">
                  <c:v>53</c:v>
                </c:pt>
                <c:pt idx="37">
                  <c:v>53</c:v>
                </c:pt>
                <c:pt idx="38">
                  <c:v>52</c:v>
                </c:pt>
                <c:pt idx="39">
                  <c:v>52</c:v>
                </c:pt>
                <c:pt idx="40">
                  <c:v>56</c:v>
                </c:pt>
                <c:pt idx="41">
                  <c:v>56</c:v>
                </c:pt>
                <c:pt idx="42">
                  <c:v>56</c:v>
                </c:pt>
                <c:pt idx="43">
                  <c:v>56</c:v>
                </c:pt>
                <c:pt idx="44">
                  <c:v>56</c:v>
                </c:pt>
                <c:pt idx="45">
                  <c:v>56</c:v>
                </c:pt>
                <c:pt idx="46">
                  <c:v>56</c:v>
                </c:pt>
                <c:pt idx="47">
                  <c:v>56</c:v>
                </c:pt>
                <c:pt idx="48">
                  <c:v>56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57</c:v>
                </c:pt>
                <c:pt idx="54">
                  <c:v>55</c:v>
                </c:pt>
                <c:pt idx="55">
                  <c:v>55</c:v>
                </c:pt>
                <c:pt idx="56">
                  <c:v>54</c:v>
                </c:pt>
                <c:pt idx="57">
                  <c:v>54</c:v>
                </c:pt>
                <c:pt idx="58">
                  <c:v>54</c:v>
                </c:pt>
                <c:pt idx="59">
                  <c:v>54</c:v>
                </c:pt>
                <c:pt idx="60">
                  <c:v>54</c:v>
                </c:pt>
                <c:pt idx="61">
                  <c:v>54</c:v>
                </c:pt>
                <c:pt idx="62">
                  <c:v>53</c:v>
                </c:pt>
                <c:pt idx="63">
                  <c:v>53</c:v>
                </c:pt>
                <c:pt idx="64">
                  <c:v>53</c:v>
                </c:pt>
                <c:pt idx="65">
                  <c:v>53</c:v>
                </c:pt>
                <c:pt idx="66">
                  <c:v>56</c:v>
                </c:pt>
                <c:pt idx="67">
                  <c:v>57</c:v>
                </c:pt>
                <c:pt idx="68">
                  <c:v>57</c:v>
                </c:pt>
                <c:pt idx="69">
                  <c:v>58</c:v>
                </c:pt>
                <c:pt idx="70">
                  <c:v>64</c:v>
                </c:pt>
                <c:pt idx="71">
                  <c:v>64</c:v>
                </c:pt>
                <c:pt idx="72">
                  <c:v>64</c:v>
                </c:pt>
                <c:pt idx="73">
                  <c:v>65</c:v>
                </c:pt>
                <c:pt idx="74">
                  <c:v>57</c:v>
                </c:pt>
                <c:pt idx="75">
                  <c:v>65</c:v>
                </c:pt>
                <c:pt idx="76">
                  <c:v>65</c:v>
                </c:pt>
                <c:pt idx="77">
                  <c:v>64</c:v>
                </c:pt>
                <c:pt idx="78">
                  <c:v>64</c:v>
                </c:pt>
                <c:pt idx="79">
                  <c:v>64</c:v>
                </c:pt>
                <c:pt idx="80">
                  <c:v>64</c:v>
                </c:pt>
                <c:pt idx="81">
                  <c:v>64</c:v>
                </c:pt>
                <c:pt idx="82">
                  <c:v>64</c:v>
                </c:pt>
                <c:pt idx="83">
                  <c:v>65</c:v>
                </c:pt>
                <c:pt idx="84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27648"/>
        <c:axId val="478844544"/>
      </c:lineChart>
      <c:catAx>
        <c:axId val="47842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v. id</a:t>
                </a:r>
              </a:p>
            </c:rich>
          </c:tx>
          <c:layout>
            <c:manualLayout>
              <c:xMode val="edge"/>
              <c:yMode val="edge"/>
              <c:x val="0.91425507836275111"/>
              <c:y val="0.8039591674663313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l-GR"/>
          </a:p>
        </c:txPr>
        <c:crossAx val="478844544"/>
        <c:crosses val="autoZero"/>
        <c:auto val="1"/>
        <c:lblAlgn val="ctr"/>
        <c:lblOffset val="100"/>
        <c:tickLblSkip val="10"/>
        <c:noMultiLvlLbl val="0"/>
      </c:catAx>
      <c:valAx>
        <c:axId val="478844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>
                    <a:solidFill>
                      <a:srgbClr val="0000FF"/>
                    </a:solidFill>
                  </a:defRPr>
                </a:pPr>
                <a:r>
                  <a:rPr lang="fr-FR" sz="1400">
                    <a:solidFill>
                      <a:srgbClr val="0000FF"/>
                    </a:solidFill>
                  </a:rPr>
                  <a:t>schema size in #FK's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FF"/>
            </a:solidFill>
          </a:ln>
        </c:spPr>
        <c:txPr>
          <a:bodyPr/>
          <a:lstStyle/>
          <a:p>
            <a:pPr>
              <a:defRPr sz="1400">
                <a:solidFill>
                  <a:srgbClr val="0000FF"/>
                </a:solidFill>
              </a:defRPr>
            </a:pPr>
            <a:endParaRPr lang="el-GR"/>
          </a:p>
        </c:txPr>
        <c:crossAx val="478427648"/>
        <c:crosses val="autoZero"/>
        <c:crossBetween val="between"/>
      </c:valAx>
      <c:valAx>
        <c:axId val="4788451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amt of change (#FKs)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endParaRPr lang="el-GR"/>
          </a:p>
        </c:txPr>
        <c:crossAx val="478428160"/>
        <c:crosses val="max"/>
        <c:crossBetween val="between"/>
      </c:valAx>
      <c:catAx>
        <c:axId val="47842816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78845120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4.4298149543692225E-2"/>
          <c:y val="0.91012971112802399"/>
          <c:w val="0.89999988239269824"/>
          <c:h val="8.6163594851262362E-2"/>
        </c:manualLayout>
      </c:layout>
      <c:overlay val="0"/>
      <c:txPr>
        <a:bodyPr/>
        <a:lstStyle/>
        <a:p>
          <a:pPr>
            <a:defRPr sz="14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l-GR"/>
    </a:p>
  </c:txPr>
  <c:printSettings>
    <c:headerFooter/>
    <c:pageMargins b="1.024999999999997" l="0.78749999999999998" r="0.78749999999999998" t="1.024999999999997" header="0.30000000000000032" footer="0.30000000000000032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1970043334026"/>
          <c:y val="0.11046130025113766"/>
          <c:w val="0.84119195511118416"/>
          <c:h val="0.605958571725296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biosql_bd!$F$1</c:f>
              <c:strCache>
                <c:ptCount val="1"/>
                <c:pt idx="0">
                  <c:v>bornWtable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invertIfNegative val="0"/>
          <c:val>
            <c:numRef>
              <c:f>biosql_bd!$F$2:$F$48</c:f>
              <c:numCache>
                <c:formatCode>General</c:formatCode>
                <c:ptCount val="47"/>
                <c:pt idx="3">
                  <c:v>8</c:v>
                </c:pt>
                <c:pt idx="5">
                  <c:v>3</c:v>
                </c:pt>
                <c:pt idx="6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7">
                  <c:v>3</c:v>
                </c:pt>
                <c:pt idx="21">
                  <c:v>10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  <c:pt idx="26">
                  <c:v>2</c:v>
                </c:pt>
                <c:pt idx="27">
                  <c:v>23</c:v>
                </c:pt>
                <c:pt idx="28">
                  <c:v>8</c:v>
                </c:pt>
                <c:pt idx="29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</c:numCache>
            </c:numRef>
          </c:val>
        </c:ser>
        <c:ser>
          <c:idx val="1"/>
          <c:order val="1"/>
          <c:tx>
            <c:strRef>
              <c:f>biosql_bd!$G$1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biosql_bd!$G$2:$G$48</c:f>
              <c:numCache>
                <c:formatCode>General</c:formatCode>
                <c:ptCount val="47"/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6">
                  <c:v>2</c:v>
                </c:pt>
                <c:pt idx="17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</c:numCache>
            </c:numRef>
          </c:val>
        </c:ser>
        <c:ser>
          <c:idx val="2"/>
          <c:order val="2"/>
          <c:tx>
            <c:strRef>
              <c:f>biosql_bd!$H$1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biosql_bd!$H$2:$H$48</c:f>
              <c:numCache>
                <c:formatCode>General</c:formatCode>
                <c:ptCount val="47"/>
                <c:pt idx="3">
                  <c:v>5</c:v>
                </c:pt>
                <c:pt idx="5">
                  <c:v>0</c:v>
                </c:pt>
                <c:pt idx="6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6">
                  <c:v>1</c:v>
                </c:pt>
                <c:pt idx="17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6">
                  <c:v>0</c:v>
                </c:pt>
                <c:pt idx="27">
                  <c:v>23</c:v>
                </c:pt>
                <c:pt idx="28">
                  <c:v>7</c:v>
                </c:pt>
                <c:pt idx="29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er>
          <c:idx val="3"/>
          <c:order val="3"/>
          <c:tx>
            <c:strRef>
              <c:f>biosql_bd!$I$1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biosql_bd!$I$2:$I$48</c:f>
              <c:numCache>
                <c:formatCode>General</c:formatCode>
                <c:ptCount val="47"/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6">
                  <c:v>0</c:v>
                </c:pt>
                <c:pt idx="17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574592"/>
        <c:axId val="478962240"/>
      </c:barChart>
      <c:lineChart>
        <c:grouping val="standard"/>
        <c:varyColors val="0"/>
        <c:ser>
          <c:idx val="4"/>
          <c:order val="4"/>
          <c:tx>
            <c:strRef>
              <c:f>biosql_bd!$C$1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biosql_bd!$C$2:$C$48</c:f>
              <c:numCache>
                <c:formatCode>General</c:formatCode>
                <c:ptCount val="47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24</c:v>
                </c:pt>
                <c:pt idx="11">
                  <c:v>23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26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39</c:v>
                </c:pt>
                <c:pt idx="22">
                  <c:v>38</c:v>
                </c:pt>
                <c:pt idx="23">
                  <c:v>39</c:v>
                </c:pt>
                <c:pt idx="24">
                  <c:v>45</c:v>
                </c:pt>
                <c:pt idx="25">
                  <c:v>45</c:v>
                </c:pt>
                <c:pt idx="26">
                  <c:v>48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</c:v>
                </c:pt>
                <c:pt idx="37">
                  <c:v>50</c:v>
                </c:pt>
                <c:pt idx="38">
                  <c:v>52</c:v>
                </c:pt>
                <c:pt idx="39">
                  <c:v>52</c:v>
                </c:pt>
                <c:pt idx="40">
                  <c:v>52</c:v>
                </c:pt>
                <c:pt idx="41">
                  <c:v>52</c:v>
                </c:pt>
                <c:pt idx="42">
                  <c:v>52</c:v>
                </c:pt>
                <c:pt idx="43">
                  <c:v>52</c:v>
                </c:pt>
                <c:pt idx="44">
                  <c:v>52</c:v>
                </c:pt>
                <c:pt idx="45">
                  <c:v>52</c:v>
                </c:pt>
                <c:pt idx="46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574592"/>
        <c:axId val="478962240"/>
      </c:lineChart>
      <c:catAx>
        <c:axId val="478574592"/>
        <c:scaling>
          <c:orientation val="minMax"/>
        </c:scaling>
        <c:delete val="0"/>
        <c:axPos val="b"/>
        <c:majorTickMark val="out"/>
        <c:minorTickMark val="none"/>
        <c:tickLblPos val="nextTo"/>
        <c:crossAx val="478962240"/>
        <c:crosses val="autoZero"/>
        <c:auto val="1"/>
        <c:lblAlgn val="ctr"/>
        <c:lblOffset val="100"/>
        <c:tickLblSkip val="10"/>
        <c:noMultiLvlLbl val="0"/>
      </c:catAx>
      <c:valAx>
        <c:axId val="478962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857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6474203149754365E-2"/>
          <c:y val="0.81607244869821172"/>
          <c:w val="0.952106110681047"/>
          <c:h val="0.15100575126996821"/>
        </c:manualLayout>
      </c:layout>
      <c:overlay val="0"/>
      <c:txPr>
        <a:bodyPr/>
        <a:lstStyle/>
        <a:p>
          <a:pPr>
            <a:defRPr sz="14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1.024999999999997" l="0.78749999999999998" r="0.78749999999999998" t="1.024999999999997" header="0.30000000000000032" footer="0.30000000000000032"/>
    <c:pageSetup orientation="portrait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8498247159672"/>
          <c:y val="0.20360598330551619"/>
          <c:w val="0.79689077326872726"/>
          <c:h val="0.56978305255038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biosql_bd!$F$1</c:f>
              <c:strCache>
                <c:ptCount val="1"/>
                <c:pt idx="0">
                  <c:v>bornWtable</c:v>
                </c:pt>
              </c:strCache>
            </c:strRef>
          </c:tx>
          <c:invertIfNegative val="0"/>
          <c:val>
            <c:numRef>
              <c:f>biosql_bd!$F$2:$F$48</c:f>
              <c:numCache>
                <c:formatCode>General</c:formatCode>
                <c:ptCount val="47"/>
                <c:pt idx="3">
                  <c:v>8</c:v>
                </c:pt>
                <c:pt idx="5">
                  <c:v>3</c:v>
                </c:pt>
                <c:pt idx="6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7">
                  <c:v>3</c:v>
                </c:pt>
                <c:pt idx="21">
                  <c:v>10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  <c:pt idx="26">
                  <c:v>2</c:v>
                </c:pt>
                <c:pt idx="27">
                  <c:v>23</c:v>
                </c:pt>
                <c:pt idx="28">
                  <c:v>8</c:v>
                </c:pt>
                <c:pt idx="29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</c:numCache>
            </c:numRef>
          </c:val>
        </c:ser>
        <c:ser>
          <c:idx val="1"/>
          <c:order val="1"/>
          <c:tx>
            <c:strRef>
              <c:f>biosql_bd!$G$1</c:f>
              <c:strCache>
                <c:ptCount val="1"/>
                <c:pt idx="0">
                  <c:v>explicitAdd</c:v>
                </c:pt>
              </c:strCache>
            </c:strRef>
          </c:tx>
          <c:invertIfNegative val="0"/>
          <c:val>
            <c:numRef>
              <c:f>biosql_bd!$G$2:$G$48</c:f>
              <c:numCache>
                <c:formatCode>General</c:formatCode>
                <c:ptCount val="47"/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6">
                  <c:v>2</c:v>
                </c:pt>
                <c:pt idx="17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</c:numCache>
            </c:numRef>
          </c:val>
        </c:ser>
        <c:ser>
          <c:idx val="2"/>
          <c:order val="2"/>
          <c:tx>
            <c:strRef>
              <c:f>biosql_bd!$H$1</c:f>
              <c:strCache>
                <c:ptCount val="1"/>
                <c:pt idx="0">
                  <c:v>diedWtable</c:v>
                </c:pt>
              </c:strCache>
            </c:strRef>
          </c:tx>
          <c:invertIfNegative val="0"/>
          <c:val>
            <c:numRef>
              <c:f>biosql_bd!$H$2:$H$48</c:f>
              <c:numCache>
                <c:formatCode>General</c:formatCode>
                <c:ptCount val="47"/>
                <c:pt idx="3">
                  <c:v>5</c:v>
                </c:pt>
                <c:pt idx="5">
                  <c:v>0</c:v>
                </c:pt>
                <c:pt idx="6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6">
                  <c:v>1</c:v>
                </c:pt>
                <c:pt idx="17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6">
                  <c:v>0</c:v>
                </c:pt>
                <c:pt idx="27">
                  <c:v>23</c:v>
                </c:pt>
                <c:pt idx="28">
                  <c:v>7</c:v>
                </c:pt>
                <c:pt idx="29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er>
          <c:idx val="3"/>
          <c:order val="3"/>
          <c:tx>
            <c:strRef>
              <c:f>biosql_bd!$I$1</c:f>
              <c:strCache>
                <c:ptCount val="1"/>
                <c:pt idx="0">
                  <c:v>explicitDel</c:v>
                </c:pt>
              </c:strCache>
            </c:strRef>
          </c:tx>
          <c:invertIfNegative val="0"/>
          <c:val>
            <c:numRef>
              <c:f>biosql_bd!$I$2:$I$48</c:f>
              <c:numCache>
                <c:formatCode>General</c:formatCode>
                <c:ptCount val="47"/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6">
                  <c:v>0</c:v>
                </c:pt>
                <c:pt idx="17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306240"/>
        <c:axId val="478964544"/>
      </c:barChart>
      <c:catAx>
        <c:axId val="47930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478964544"/>
        <c:crosses val="autoZero"/>
        <c:auto val="1"/>
        <c:lblAlgn val="ctr"/>
        <c:lblOffset val="100"/>
        <c:tickLblSkip val="10"/>
        <c:noMultiLvlLbl val="0"/>
      </c:catAx>
      <c:valAx>
        <c:axId val="478964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306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477884844813991"/>
          <c:y val="7.5868484024020133E-2"/>
          <c:w val="0.76713835636377514"/>
          <c:h val="0.13648610083373949"/>
        </c:manualLayout>
      </c:layout>
      <c:overlay val="0"/>
      <c:txPr>
        <a:bodyPr/>
        <a:lstStyle/>
        <a:p>
          <a:pPr>
            <a:defRPr sz="12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83819871540694"/>
          <c:y val="3.5164435642255389E-2"/>
          <c:w val="0.85358633646684623"/>
          <c:h val="0.87756330722811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biosql_bd!$F$1</c:f>
              <c:strCache>
                <c:ptCount val="1"/>
                <c:pt idx="0">
                  <c:v>bornWtable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invertIfNegative val="0"/>
          <c:val>
            <c:numRef>
              <c:f>biosql_bd!$F$2:$F$48</c:f>
              <c:numCache>
                <c:formatCode>General</c:formatCode>
                <c:ptCount val="47"/>
                <c:pt idx="3">
                  <c:v>8</c:v>
                </c:pt>
                <c:pt idx="5">
                  <c:v>3</c:v>
                </c:pt>
                <c:pt idx="6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7">
                  <c:v>3</c:v>
                </c:pt>
                <c:pt idx="21">
                  <c:v>10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  <c:pt idx="26">
                  <c:v>2</c:v>
                </c:pt>
                <c:pt idx="27">
                  <c:v>23</c:v>
                </c:pt>
                <c:pt idx="28">
                  <c:v>8</c:v>
                </c:pt>
                <c:pt idx="29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</c:numCache>
            </c:numRef>
          </c:val>
        </c:ser>
        <c:ser>
          <c:idx val="1"/>
          <c:order val="1"/>
          <c:tx>
            <c:strRef>
              <c:f>biosql_bd!$G$1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biosql_bd!$G$2:$G$48</c:f>
              <c:numCache>
                <c:formatCode>General</c:formatCode>
                <c:ptCount val="47"/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6">
                  <c:v>2</c:v>
                </c:pt>
                <c:pt idx="17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</c:numCache>
            </c:numRef>
          </c:val>
        </c:ser>
        <c:ser>
          <c:idx val="2"/>
          <c:order val="2"/>
          <c:tx>
            <c:strRef>
              <c:f>biosql_bd!$J$1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biosql_bd!$J$2:$J$48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-23</c:v>
                </c:pt>
                <c:pt idx="28">
                  <c:v>-7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</c:ser>
        <c:ser>
          <c:idx val="3"/>
          <c:order val="3"/>
          <c:tx>
            <c:strRef>
              <c:f>biosql_bd!$K$1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biosql_bd!$K$2:$K$48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</c:v>
                </c:pt>
                <c:pt idx="22">
                  <c:v>-1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306752"/>
        <c:axId val="478967424"/>
      </c:barChart>
      <c:lineChart>
        <c:grouping val="standard"/>
        <c:varyColors val="0"/>
        <c:ser>
          <c:idx val="4"/>
          <c:order val="4"/>
          <c:tx>
            <c:strRef>
              <c:f>biosql_bd!$C$1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biosql_bd!$C$2:$C$48</c:f>
              <c:numCache>
                <c:formatCode>General</c:formatCode>
                <c:ptCount val="47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24</c:v>
                </c:pt>
                <c:pt idx="11">
                  <c:v>23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26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39</c:v>
                </c:pt>
                <c:pt idx="22">
                  <c:v>38</c:v>
                </c:pt>
                <c:pt idx="23">
                  <c:v>39</c:v>
                </c:pt>
                <c:pt idx="24">
                  <c:v>45</c:v>
                </c:pt>
                <c:pt idx="25">
                  <c:v>45</c:v>
                </c:pt>
                <c:pt idx="26">
                  <c:v>48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</c:v>
                </c:pt>
                <c:pt idx="37">
                  <c:v>50</c:v>
                </c:pt>
                <c:pt idx="38">
                  <c:v>52</c:v>
                </c:pt>
                <c:pt idx="39">
                  <c:v>52</c:v>
                </c:pt>
                <c:pt idx="40">
                  <c:v>52</c:v>
                </c:pt>
                <c:pt idx="41">
                  <c:v>52</c:v>
                </c:pt>
                <c:pt idx="42">
                  <c:v>52</c:v>
                </c:pt>
                <c:pt idx="43">
                  <c:v>52</c:v>
                </c:pt>
                <c:pt idx="44">
                  <c:v>52</c:v>
                </c:pt>
                <c:pt idx="45">
                  <c:v>52</c:v>
                </c:pt>
                <c:pt idx="46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306752"/>
        <c:axId val="478967424"/>
      </c:lineChart>
      <c:catAx>
        <c:axId val="479306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l-GR"/>
          </a:p>
        </c:txPr>
        <c:crossAx val="478967424"/>
        <c:crosses val="autoZero"/>
        <c:auto val="1"/>
        <c:lblAlgn val="ctr"/>
        <c:lblOffset val="100"/>
        <c:tickLblSkip val="10"/>
        <c:noMultiLvlLbl val="0"/>
      </c:catAx>
      <c:valAx>
        <c:axId val="478967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l-GR"/>
          </a:p>
        </c:txPr>
        <c:crossAx val="479306752"/>
        <c:crosses val="autoZero"/>
        <c:crossBetween val="between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3075730606379921"/>
          <c:y val="0.79961154868230166"/>
          <c:w val="0.86210620694951889"/>
          <c:h val="0.20038845131769842"/>
        </c:manualLayout>
      </c:layout>
      <c:overlay val="0"/>
      <c:txPr>
        <a:bodyPr/>
        <a:lstStyle/>
        <a:p>
          <a:pPr>
            <a:defRPr sz="18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l-GR"/>
    </a:p>
  </c:txPr>
  <c:printSettings>
    <c:headerFooter/>
    <c:pageMargins b="1.0249999999999966" l="0.78749999999999998" r="0.78749999999999998" t="1.0249999999999966" header="0.30000000000000032" footer="0.30000000000000032"/>
    <c:pageSetup orientation="portrait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5906356964772"/>
          <c:y val="0.25353199407578453"/>
          <c:w val="0.78598622399391449"/>
          <c:h val="0.56646761555059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castor_bd!$F$1</c:f>
              <c:strCache>
                <c:ptCount val="1"/>
                <c:pt idx="0">
                  <c:v>bornWtable</c:v>
                </c:pt>
              </c:strCache>
            </c:strRef>
          </c:tx>
          <c:invertIfNegative val="0"/>
          <c:val>
            <c:numRef>
              <c:f>castor_bd!$F$2:$F$195</c:f>
              <c:numCache>
                <c:formatCode>General</c:formatCode>
                <c:ptCount val="194"/>
                <c:pt idx="1">
                  <c:v>2</c:v>
                </c:pt>
                <c:pt idx="54">
                  <c:v>0</c:v>
                </c:pt>
                <c:pt idx="114">
                  <c:v>0</c:v>
                </c:pt>
                <c:pt idx="115">
                  <c:v>0</c:v>
                </c:pt>
                <c:pt idx="140">
                  <c:v>0</c:v>
                </c:pt>
                <c:pt idx="187">
                  <c:v>0</c:v>
                </c:pt>
              </c:numCache>
            </c:numRef>
          </c:val>
        </c:ser>
        <c:ser>
          <c:idx val="1"/>
          <c:order val="1"/>
          <c:tx>
            <c:strRef>
              <c:f>castor_bd!$G$1</c:f>
              <c:strCache>
                <c:ptCount val="1"/>
                <c:pt idx="0">
                  <c:v>explicitAdd</c:v>
                </c:pt>
              </c:strCache>
            </c:strRef>
          </c:tx>
          <c:invertIfNegative val="0"/>
          <c:val>
            <c:numRef>
              <c:f>castor_bd!$G$2:$G$195</c:f>
              <c:numCache>
                <c:formatCode>General</c:formatCode>
                <c:ptCount val="194"/>
                <c:pt idx="1">
                  <c:v>0</c:v>
                </c:pt>
                <c:pt idx="54">
                  <c:v>1</c:v>
                </c:pt>
                <c:pt idx="114">
                  <c:v>0</c:v>
                </c:pt>
                <c:pt idx="115">
                  <c:v>1</c:v>
                </c:pt>
                <c:pt idx="140">
                  <c:v>0</c:v>
                </c:pt>
                <c:pt idx="187">
                  <c:v>4</c:v>
                </c:pt>
              </c:numCache>
            </c:numRef>
          </c:val>
        </c:ser>
        <c:ser>
          <c:idx val="2"/>
          <c:order val="2"/>
          <c:tx>
            <c:strRef>
              <c:f>castor_bd!$H$1</c:f>
              <c:strCache>
                <c:ptCount val="1"/>
                <c:pt idx="0">
                  <c:v>diedWtable</c:v>
                </c:pt>
              </c:strCache>
            </c:strRef>
          </c:tx>
          <c:invertIfNegative val="0"/>
          <c:val>
            <c:numRef>
              <c:f>castor_bd!$H$2:$H$195</c:f>
              <c:numCache>
                <c:formatCode>General</c:formatCode>
                <c:ptCount val="194"/>
                <c:pt idx="1">
                  <c:v>0</c:v>
                </c:pt>
                <c:pt idx="54">
                  <c:v>0</c:v>
                </c:pt>
                <c:pt idx="114">
                  <c:v>0</c:v>
                </c:pt>
                <c:pt idx="115">
                  <c:v>0</c:v>
                </c:pt>
                <c:pt idx="140">
                  <c:v>2</c:v>
                </c:pt>
                <c:pt idx="187">
                  <c:v>0</c:v>
                </c:pt>
              </c:numCache>
            </c:numRef>
          </c:val>
        </c:ser>
        <c:ser>
          <c:idx val="3"/>
          <c:order val="3"/>
          <c:tx>
            <c:strRef>
              <c:f>castor_bd!$I$1</c:f>
              <c:strCache>
                <c:ptCount val="1"/>
                <c:pt idx="0">
                  <c:v>explicitDel</c:v>
                </c:pt>
              </c:strCache>
            </c:strRef>
          </c:tx>
          <c:invertIfNegative val="0"/>
          <c:val>
            <c:numRef>
              <c:f>castor_bd!$I$2:$I$195</c:f>
              <c:numCache>
                <c:formatCode>General</c:formatCode>
                <c:ptCount val="194"/>
                <c:pt idx="1">
                  <c:v>0</c:v>
                </c:pt>
                <c:pt idx="54">
                  <c:v>0</c:v>
                </c:pt>
                <c:pt idx="114">
                  <c:v>1</c:v>
                </c:pt>
                <c:pt idx="115">
                  <c:v>0</c:v>
                </c:pt>
                <c:pt idx="140">
                  <c:v>0</c:v>
                </c:pt>
                <c:pt idx="18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498240"/>
        <c:axId val="478968000"/>
      </c:barChart>
      <c:catAx>
        <c:axId val="47949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478968000"/>
        <c:crosses val="autoZero"/>
        <c:auto val="1"/>
        <c:lblAlgn val="ctr"/>
        <c:lblOffset val="100"/>
        <c:tickLblSkip val="15"/>
        <c:noMultiLvlLbl val="0"/>
      </c:catAx>
      <c:valAx>
        <c:axId val="47896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49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515924105193498"/>
          <c:y val="0.10501109607449748"/>
          <c:w val="0.6650315758830686"/>
          <c:h val="0.16650381383200236"/>
        </c:manualLayout>
      </c:layout>
      <c:overlay val="0"/>
      <c:txPr>
        <a:bodyPr/>
        <a:lstStyle/>
        <a:p>
          <a:pPr>
            <a:defRPr sz="12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fr-FR" sz="2400"/>
              <a:t>Castor: FK change breakdown</a:t>
            </a:r>
          </a:p>
        </c:rich>
      </c:tx>
      <c:layout>
        <c:manualLayout>
          <c:xMode val="edge"/>
          <c:yMode val="edge"/>
          <c:x val="7.6792787026358958E-2"/>
          <c:y val="0.3016491933011063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591297934289458E-2"/>
          <c:y val="5.5740996573744053E-2"/>
          <c:w val="0.92339952950870663"/>
          <c:h val="0.884192181246616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castor_bd!$F$1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castor_bd!$F$2:$F$195</c:f>
              <c:numCache>
                <c:formatCode>General</c:formatCode>
                <c:ptCount val="194"/>
                <c:pt idx="1">
                  <c:v>2</c:v>
                </c:pt>
                <c:pt idx="54">
                  <c:v>0</c:v>
                </c:pt>
                <c:pt idx="114">
                  <c:v>0</c:v>
                </c:pt>
                <c:pt idx="115">
                  <c:v>0</c:v>
                </c:pt>
                <c:pt idx="140">
                  <c:v>0</c:v>
                </c:pt>
                <c:pt idx="187">
                  <c:v>0</c:v>
                </c:pt>
              </c:numCache>
            </c:numRef>
          </c:val>
        </c:ser>
        <c:ser>
          <c:idx val="1"/>
          <c:order val="1"/>
          <c:tx>
            <c:strRef>
              <c:f>castor_bd!$G$1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castor_bd!$G$2:$G$195</c:f>
              <c:numCache>
                <c:formatCode>General</c:formatCode>
                <c:ptCount val="194"/>
                <c:pt idx="1">
                  <c:v>0</c:v>
                </c:pt>
                <c:pt idx="54">
                  <c:v>1</c:v>
                </c:pt>
                <c:pt idx="114">
                  <c:v>0</c:v>
                </c:pt>
                <c:pt idx="115">
                  <c:v>1</c:v>
                </c:pt>
                <c:pt idx="140">
                  <c:v>0</c:v>
                </c:pt>
                <c:pt idx="187">
                  <c:v>4</c:v>
                </c:pt>
              </c:numCache>
            </c:numRef>
          </c:val>
        </c:ser>
        <c:ser>
          <c:idx val="2"/>
          <c:order val="2"/>
          <c:tx>
            <c:strRef>
              <c:f>castor_bd!$J$1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castor_bd!$J$2:$J$195</c:f>
              <c:numCache>
                <c:formatCode>General</c:formatCode>
                <c:ptCount val="19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-2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</c:numCache>
            </c:numRef>
          </c:val>
        </c:ser>
        <c:ser>
          <c:idx val="3"/>
          <c:order val="3"/>
          <c:tx>
            <c:strRef>
              <c:f>castor_bd!$K$1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castor_bd!$K$2:$K$195</c:f>
              <c:numCache>
                <c:formatCode>General</c:formatCode>
                <c:ptCount val="19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387136"/>
        <c:axId val="426805504"/>
      </c:barChart>
      <c:lineChart>
        <c:grouping val="standard"/>
        <c:varyColors val="0"/>
        <c:ser>
          <c:idx val="4"/>
          <c:order val="4"/>
          <c:tx>
            <c:strRef>
              <c:f>castor_bd!$C$1</c:f>
              <c:strCache>
                <c:ptCount val="1"/>
                <c:pt idx="0">
                  <c:v>Schema Size in FKs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castor_bd!$C$2:$C$195</c:f>
              <c:numCache>
                <c:formatCode>General</c:formatCode>
                <c:ptCount val="194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8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7</c:v>
                </c:pt>
                <c:pt idx="148">
                  <c:v>7</c:v>
                </c:pt>
                <c:pt idx="149">
                  <c:v>7</c:v>
                </c:pt>
                <c:pt idx="150">
                  <c:v>7</c:v>
                </c:pt>
                <c:pt idx="151">
                  <c:v>7</c:v>
                </c:pt>
                <c:pt idx="152">
                  <c:v>7</c:v>
                </c:pt>
                <c:pt idx="153">
                  <c:v>7</c:v>
                </c:pt>
                <c:pt idx="154">
                  <c:v>7</c:v>
                </c:pt>
                <c:pt idx="155">
                  <c:v>7</c:v>
                </c:pt>
                <c:pt idx="156">
                  <c:v>7</c:v>
                </c:pt>
                <c:pt idx="157">
                  <c:v>7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7</c:v>
                </c:pt>
                <c:pt idx="169">
                  <c:v>7</c:v>
                </c:pt>
                <c:pt idx="170">
                  <c:v>7</c:v>
                </c:pt>
                <c:pt idx="171">
                  <c:v>7</c:v>
                </c:pt>
                <c:pt idx="172">
                  <c:v>7</c:v>
                </c:pt>
                <c:pt idx="173">
                  <c:v>7</c:v>
                </c:pt>
                <c:pt idx="174">
                  <c:v>7</c:v>
                </c:pt>
                <c:pt idx="175">
                  <c:v>7</c:v>
                </c:pt>
                <c:pt idx="176">
                  <c:v>7</c:v>
                </c:pt>
                <c:pt idx="177">
                  <c:v>7</c:v>
                </c:pt>
                <c:pt idx="178">
                  <c:v>7</c:v>
                </c:pt>
                <c:pt idx="179">
                  <c:v>7</c:v>
                </c:pt>
                <c:pt idx="180">
                  <c:v>7</c:v>
                </c:pt>
                <c:pt idx="181">
                  <c:v>7</c:v>
                </c:pt>
                <c:pt idx="182">
                  <c:v>7</c:v>
                </c:pt>
                <c:pt idx="183">
                  <c:v>7</c:v>
                </c:pt>
                <c:pt idx="184">
                  <c:v>7</c:v>
                </c:pt>
                <c:pt idx="185">
                  <c:v>7</c:v>
                </c:pt>
                <c:pt idx="186">
                  <c:v>7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387136"/>
        <c:axId val="426805504"/>
      </c:lineChart>
      <c:catAx>
        <c:axId val="479387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l-GR"/>
          </a:p>
        </c:txPr>
        <c:crossAx val="426805504"/>
        <c:crosses val="autoZero"/>
        <c:auto val="1"/>
        <c:lblAlgn val="ctr"/>
        <c:lblOffset val="100"/>
        <c:tickLblSkip val="50"/>
        <c:noMultiLvlLbl val="0"/>
      </c:catAx>
      <c:valAx>
        <c:axId val="426805504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l-GR"/>
          </a:p>
        </c:txPr>
        <c:crossAx val="47938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6521951049041E-2"/>
          <c:y val="0.85300575661183875"/>
          <c:w val="0.88364184903933274"/>
          <c:h val="0.12178591105771759"/>
        </c:manualLayout>
      </c:layout>
      <c:overlay val="0"/>
      <c:txPr>
        <a:bodyPr/>
        <a:lstStyle/>
        <a:p>
          <a:pPr>
            <a:defRPr sz="20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41800902338214"/>
          <c:y val="0.2274613815687905"/>
          <c:w val="0.80054260374315955"/>
          <c:h val="0.52120589266387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egee_bd!$F$1</c:f>
              <c:strCache>
                <c:ptCount val="1"/>
                <c:pt idx="0">
                  <c:v>bornWtable</c:v>
                </c:pt>
              </c:strCache>
            </c:strRef>
          </c:tx>
          <c:invertIfNegative val="0"/>
          <c:val>
            <c:numRef>
              <c:f>egee_bd!$F$2:$F$18</c:f>
              <c:numCache>
                <c:formatCode>General</c:formatCode>
                <c:ptCount val="17"/>
                <c:pt idx="1">
                  <c:v>0</c:v>
                </c:pt>
                <c:pt idx="2">
                  <c:v>0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egee_bd!$G$1</c:f>
              <c:strCache>
                <c:ptCount val="1"/>
                <c:pt idx="0">
                  <c:v>explicitAdd</c:v>
                </c:pt>
              </c:strCache>
            </c:strRef>
          </c:tx>
          <c:invertIfNegative val="0"/>
          <c:val>
            <c:numRef>
              <c:f>egee_bd!$G$2:$G$18</c:f>
              <c:numCache>
                <c:formatCode>General</c:formatCode>
                <c:ptCount val="17"/>
                <c:pt idx="1">
                  <c:v>1</c:v>
                </c:pt>
                <c:pt idx="2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egee_bd!$H$1</c:f>
              <c:strCache>
                <c:ptCount val="1"/>
                <c:pt idx="0">
                  <c:v>diedWtable</c:v>
                </c:pt>
              </c:strCache>
            </c:strRef>
          </c:tx>
          <c:invertIfNegative val="0"/>
          <c:val>
            <c:numRef>
              <c:f>egee_bd!$H$2:$H$18</c:f>
              <c:numCache>
                <c:formatCode>General</c:formatCode>
                <c:ptCount val="17"/>
                <c:pt idx="1">
                  <c:v>0</c:v>
                </c:pt>
                <c:pt idx="2">
                  <c:v>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egee_bd!$I$1</c:f>
              <c:strCache>
                <c:ptCount val="1"/>
                <c:pt idx="0">
                  <c:v>explicitDel</c:v>
                </c:pt>
              </c:strCache>
            </c:strRef>
          </c:tx>
          <c:invertIfNegative val="0"/>
          <c:val>
            <c:numRef>
              <c:f>egee_bd!$I$2:$I$18</c:f>
              <c:numCache>
                <c:formatCode>General</c:formatCode>
                <c:ptCount val="17"/>
                <c:pt idx="1">
                  <c:v>0</c:v>
                </c:pt>
                <c:pt idx="2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62272"/>
        <c:axId val="426807808"/>
      </c:barChart>
      <c:lineChart>
        <c:grouping val="standard"/>
        <c:varyColors val="0"/>
        <c:ser>
          <c:idx val="4"/>
          <c:order val="4"/>
          <c:tx>
            <c:strRef>
              <c:f>egee_bd!$C$1</c:f>
              <c:strCache>
                <c:ptCount val="1"/>
                <c:pt idx="0">
                  <c:v>FKs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egee_bd!$C$2:$C$18</c:f>
              <c:numCache>
                <c:formatCode>General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690752"/>
        <c:axId val="426808384"/>
      </c:lineChart>
      <c:catAx>
        <c:axId val="47986227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807808"/>
        <c:crosses val="autoZero"/>
        <c:auto val="1"/>
        <c:lblAlgn val="ctr"/>
        <c:lblOffset val="100"/>
        <c:noMultiLvlLbl val="0"/>
      </c:catAx>
      <c:valAx>
        <c:axId val="42680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862272"/>
        <c:crosses val="autoZero"/>
        <c:crossBetween val="between"/>
      </c:valAx>
      <c:valAx>
        <c:axId val="4268083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rgbClr val="0000FF"/>
            </a:solidFill>
          </a:ln>
        </c:spPr>
        <c:txPr>
          <a:bodyPr/>
          <a:lstStyle/>
          <a:p>
            <a:pPr>
              <a:defRPr>
                <a:solidFill>
                  <a:srgbClr val="0000FF"/>
                </a:solidFill>
              </a:defRPr>
            </a:pPr>
            <a:endParaRPr lang="el-GR"/>
          </a:p>
        </c:txPr>
        <c:crossAx val="479690752"/>
        <c:crosses val="max"/>
        <c:crossBetween val="between"/>
      </c:valAx>
      <c:catAx>
        <c:axId val="479690752"/>
        <c:scaling>
          <c:orientation val="minMax"/>
        </c:scaling>
        <c:delete val="1"/>
        <c:axPos val="b"/>
        <c:majorTickMark val="out"/>
        <c:minorTickMark val="none"/>
        <c:tickLblPos val="none"/>
        <c:crossAx val="4268083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1457681911569466"/>
          <c:w val="0.64229735988883763"/>
          <c:h val="7.3183162405207211E-2"/>
        </c:manualLayout>
      </c:layout>
      <c:overlay val="0"/>
      <c:txPr>
        <a:bodyPr/>
        <a:lstStyle/>
        <a:p>
          <a:pPr>
            <a:defRPr sz="12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1311685212903"/>
          <c:y val="0.22588112092049104"/>
          <c:w val="0.8231838788746445"/>
          <c:h val="0.58801638431559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slashcode_bd!$F$1</c:f>
              <c:strCache>
                <c:ptCount val="1"/>
                <c:pt idx="0">
                  <c:v>bornWtable</c:v>
                </c:pt>
              </c:strCache>
            </c:strRef>
          </c:tx>
          <c:invertIfNegative val="0"/>
          <c:val>
            <c:numRef>
              <c:f>slashcode_bd!$F$2:$F$400</c:f>
              <c:numCache>
                <c:formatCode>General</c:formatCode>
                <c:ptCount val="399"/>
                <c:pt idx="73">
                  <c:v>2</c:v>
                </c:pt>
                <c:pt idx="80">
                  <c:v>0</c:v>
                </c:pt>
                <c:pt idx="84">
                  <c:v>1</c:v>
                </c:pt>
                <c:pt idx="107">
                  <c:v>0</c:v>
                </c:pt>
                <c:pt idx="119">
                  <c:v>1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6">
                  <c:v>6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2</c:v>
                </c:pt>
                <c:pt idx="173">
                  <c:v>0</c:v>
                </c:pt>
                <c:pt idx="175">
                  <c:v>0</c:v>
                </c:pt>
                <c:pt idx="181">
                  <c:v>2</c:v>
                </c:pt>
                <c:pt idx="182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96">
                  <c:v>2</c:v>
                </c:pt>
                <c:pt idx="208">
                  <c:v>0</c:v>
                </c:pt>
                <c:pt idx="215">
                  <c:v>1</c:v>
                </c:pt>
                <c:pt idx="260">
                  <c:v>0</c:v>
                </c:pt>
                <c:pt idx="291">
                  <c:v>2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1"/>
          <c:order val="1"/>
          <c:tx>
            <c:strRef>
              <c:f>slashcode_bd!$G$1</c:f>
              <c:strCache>
                <c:ptCount val="1"/>
                <c:pt idx="0">
                  <c:v>explicitAdd</c:v>
                </c:pt>
              </c:strCache>
            </c:strRef>
          </c:tx>
          <c:invertIfNegative val="0"/>
          <c:val>
            <c:numRef>
              <c:f>slashcode_bd!$G$2:$G$400</c:f>
              <c:numCache>
                <c:formatCode>General</c:formatCode>
                <c:ptCount val="399"/>
                <c:pt idx="73">
                  <c:v>22</c:v>
                </c:pt>
                <c:pt idx="80">
                  <c:v>1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1</c:v>
                </c:pt>
                <c:pt idx="142">
                  <c:v>1</c:v>
                </c:pt>
                <c:pt idx="144">
                  <c:v>0</c:v>
                </c:pt>
                <c:pt idx="146">
                  <c:v>20</c:v>
                </c:pt>
                <c:pt idx="151">
                  <c:v>1</c:v>
                </c:pt>
                <c:pt idx="152">
                  <c:v>1</c:v>
                </c:pt>
                <c:pt idx="155">
                  <c:v>1</c:v>
                </c:pt>
                <c:pt idx="156">
                  <c:v>1</c:v>
                </c:pt>
                <c:pt idx="158">
                  <c:v>0</c:v>
                </c:pt>
                <c:pt idx="173">
                  <c:v>1</c:v>
                </c:pt>
                <c:pt idx="175">
                  <c:v>1</c:v>
                </c:pt>
                <c:pt idx="181">
                  <c:v>0</c:v>
                </c:pt>
                <c:pt idx="182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96">
                  <c:v>0</c:v>
                </c:pt>
                <c:pt idx="208">
                  <c:v>2</c:v>
                </c:pt>
                <c:pt idx="215">
                  <c:v>0</c:v>
                </c:pt>
                <c:pt idx="260">
                  <c:v>0</c:v>
                </c:pt>
                <c:pt idx="291">
                  <c:v>0</c:v>
                </c:pt>
                <c:pt idx="302">
                  <c:v>1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2"/>
          <c:order val="2"/>
          <c:tx>
            <c:strRef>
              <c:f>slashcode_bd!$H$1</c:f>
              <c:strCache>
                <c:ptCount val="1"/>
                <c:pt idx="0">
                  <c:v>diedWtable</c:v>
                </c:pt>
              </c:strCache>
            </c:strRef>
          </c:tx>
          <c:invertIfNegative val="0"/>
          <c:val>
            <c:numRef>
              <c:f>slashcode_bd!$H$2:$H$400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1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6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0</c:v>
                </c:pt>
                <c:pt idx="260">
                  <c:v>0</c:v>
                </c:pt>
                <c:pt idx="291">
                  <c:v>8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3"/>
          <c:order val="3"/>
          <c:tx>
            <c:strRef>
              <c:f>slashcode_bd!$I$1</c:f>
              <c:strCache>
                <c:ptCount val="1"/>
                <c:pt idx="0">
                  <c:v>explicitDel</c:v>
                </c:pt>
              </c:strCache>
            </c:strRef>
          </c:tx>
          <c:invertIfNegative val="0"/>
          <c:val>
            <c:numRef>
              <c:f>slashcode_bd!$I$2:$I$400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22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1</c:v>
                </c:pt>
                <c:pt idx="260">
                  <c:v>23</c:v>
                </c:pt>
                <c:pt idx="291">
                  <c:v>4</c:v>
                </c:pt>
                <c:pt idx="302">
                  <c:v>0</c:v>
                </c:pt>
                <c:pt idx="303">
                  <c:v>1</c:v>
                </c:pt>
                <c:pt idx="314">
                  <c:v>3</c:v>
                </c:pt>
                <c:pt idx="317">
                  <c:v>1</c:v>
                </c:pt>
                <c:pt idx="325">
                  <c:v>1</c:v>
                </c:pt>
                <c:pt idx="329">
                  <c:v>1</c:v>
                </c:pt>
                <c:pt idx="343">
                  <c:v>1</c:v>
                </c:pt>
                <c:pt idx="34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693312"/>
        <c:axId val="426810688"/>
      </c:barChart>
      <c:catAx>
        <c:axId val="47969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810688"/>
        <c:crosses val="autoZero"/>
        <c:auto val="1"/>
        <c:lblAlgn val="ctr"/>
        <c:lblOffset val="100"/>
        <c:tickLblSkip val="40"/>
        <c:noMultiLvlLbl val="0"/>
      </c:catAx>
      <c:valAx>
        <c:axId val="42681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69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564300123641591"/>
          <c:y val="7.527691614305787E-2"/>
          <c:w val="0.72466002906661453"/>
          <c:h val="0.18557323951527374"/>
        </c:manualLayout>
      </c:layout>
      <c:overlay val="0"/>
      <c:txPr>
        <a:bodyPr/>
        <a:lstStyle/>
        <a:p>
          <a:pPr>
            <a:defRPr sz="12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ysClr val="windowText" lastClr="000000"/>
                </a:solidFill>
                <a:effectLst/>
              </a:rPr>
              <a:t>Atlas: Diameter of LWC over time</a:t>
            </a:r>
            <a:endParaRPr lang="en-US" sz="16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3474769879117247"/>
          <c:y val="2.09973695421305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9196581908743055E-2"/>
          <c:y val="0.12321928804037224"/>
          <c:w val="0.89493628111300849"/>
          <c:h val="0.63035991378668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atlas_traces!$C$7:$CI$7</c:f>
              <c:numCache>
                <c:formatCode>General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atlas_traces!$C$10:$CI$10</c:f>
              <c:numCache>
                <c:formatCode>General</c:formatCode>
                <c:ptCount val="85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14</c:v>
                </c:pt>
                <c:pt idx="54">
                  <c:v>13</c:v>
                </c:pt>
                <c:pt idx="55">
                  <c:v>13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10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98336"/>
        <c:axId val="427271872"/>
      </c:lineChart>
      <c:catAx>
        <c:axId val="46599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v. id</a:t>
                </a:r>
              </a:p>
            </c:rich>
          </c:tx>
          <c:layout>
            <c:manualLayout>
              <c:xMode val="edge"/>
              <c:yMode val="edge"/>
              <c:x val="0.92866566855199462"/>
              <c:y val="0.66837607431579915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271872"/>
        <c:crosses val="autoZero"/>
        <c:auto val="1"/>
        <c:lblAlgn val="ctr"/>
        <c:lblOffset val="100"/>
        <c:tickLblSkip val="10"/>
        <c:noMultiLvlLbl val="0"/>
      </c:catAx>
      <c:valAx>
        <c:axId val="42727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59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064630327464"/>
          <c:y val="0.12036502736428033"/>
          <c:w val="0.84811341432121767"/>
          <c:h val="0.608813022459785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slashcode_bd!$F$1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slashcode_bd!$F$2:$F$400</c:f>
              <c:numCache>
                <c:formatCode>General</c:formatCode>
                <c:ptCount val="399"/>
                <c:pt idx="73">
                  <c:v>2</c:v>
                </c:pt>
                <c:pt idx="80">
                  <c:v>0</c:v>
                </c:pt>
                <c:pt idx="84">
                  <c:v>1</c:v>
                </c:pt>
                <c:pt idx="107">
                  <c:v>0</c:v>
                </c:pt>
                <c:pt idx="119">
                  <c:v>1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6">
                  <c:v>6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2</c:v>
                </c:pt>
                <c:pt idx="173">
                  <c:v>0</c:v>
                </c:pt>
                <c:pt idx="175">
                  <c:v>0</c:v>
                </c:pt>
                <c:pt idx="181">
                  <c:v>2</c:v>
                </c:pt>
                <c:pt idx="182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96">
                  <c:v>2</c:v>
                </c:pt>
                <c:pt idx="208">
                  <c:v>0</c:v>
                </c:pt>
                <c:pt idx="215">
                  <c:v>1</c:v>
                </c:pt>
                <c:pt idx="260">
                  <c:v>0</c:v>
                </c:pt>
                <c:pt idx="291">
                  <c:v>2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1"/>
          <c:order val="1"/>
          <c:tx>
            <c:strRef>
              <c:f>slashcode_bd!$G$1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slashcode_bd!$G$2:$G$400</c:f>
              <c:numCache>
                <c:formatCode>General</c:formatCode>
                <c:ptCount val="399"/>
                <c:pt idx="73">
                  <c:v>22</c:v>
                </c:pt>
                <c:pt idx="80">
                  <c:v>1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1</c:v>
                </c:pt>
                <c:pt idx="142">
                  <c:v>1</c:v>
                </c:pt>
                <c:pt idx="144">
                  <c:v>0</c:v>
                </c:pt>
                <c:pt idx="146">
                  <c:v>20</c:v>
                </c:pt>
                <c:pt idx="151">
                  <c:v>1</c:v>
                </c:pt>
                <c:pt idx="152">
                  <c:v>1</c:v>
                </c:pt>
                <c:pt idx="155">
                  <c:v>1</c:v>
                </c:pt>
                <c:pt idx="156">
                  <c:v>1</c:v>
                </c:pt>
                <c:pt idx="158">
                  <c:v>0</c:v>
                </c:pt>
                <c:pt idx="173">
                  <c:v>1</c:v>
                </c:pt>
                <c:pt idx="175">
                  <c:v>1</c:v>
                </c:pt>
                <c:pt idx="181">
                  <c:v>0</c:v>
                </c:pt>
                <c:pt idx="182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96">
                  <c:v>0</c:v>
                </c:pt>
                <c:pt idx="208">
                  <c:v>2</c:v>
                </c:pt>
                <c:pt idx="215">
                  <c:v>0</c:v>
                </c:pt>
                <c:pt idx="260">
                  <c:v>0</c:v>
                </c:pt>
                <c:pt idx="291">
                  <c:v>0</c:v>
                </c:pt>
                <c:pt idx="302">
                  <c:v>1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2"/>
          <c:order val="2"/>
          <c:tx>
            <c:strRef>
              <c:f>slashcode_bd!$H$1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slashcode_bd!$H$2:$H$400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1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6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0</c:v>
                </c:pt>
                <c:pt idx="260">
                  <c:v>0</c:v>
                </c:pt>
                <c:pt idx="291">
                  <c:v>8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3"/>
          <c:order val="3"/>
          <c:tx>
            <c:strRef>
              <c:f>slashcode_bd!$I$1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slashcode_bd!$I$2:$I$400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22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1</c:v>
                </c:pt>
                <c:pt idx="260">
                  <c:v>23</c:v>
                </c:pt>
                <c:pt idx="291">
                  <c:v>4</c:v>
                </c:pt>
                <c:pt idx="302">
                  <c:v>0</c:v>
                </c:pt>
                <c:pt idx="303">
                  <c:v>1</c:v>
                </c:pt>
                <c:pt idx="314">
                  <c:v>3</c:v>
                </c:pt>
                <c:pt idx="317">
                  <c:v>1</c:v>
                </c:pt>
                <c:pt idx="325">
                  <c:v>1</c:v>
                </c:pt>
                <c:pt idx="329">
                  <c:v>1</c:v>
                </c:pt>
                <c:pt idx="343">
                  <c:v>1</c:v>
                </c:pt>
                <c:pt idx="34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788032"/>
        <c:axId val="479651520"/>
      </c:barChart>
      <c:lineChart>
        <c:grouping val="standard"/>
        <c:varyColors val="0"/>
        <c:ser>
          <c:idx val="4"/>
          <c:order val="4"/>
          <c:tx>
            <c:strRef>
              <c:f>slashcode_bd!$C$1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rgbClr val="0000FF">
                  <a:alpha val="50000"/>
                </a:srgbClr>
              </a:solidFill>
            </a:ln>
          </c:spPr>
          <c:marker>
            <c:symbol val="none"/>
          </c:marker>
          <c:val>
            <c:numRef>
              <c:f>slashcode_bd!$C$2:$C$400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27</c:v>
                </c:pt>
                <c:pt idx="142">
                  <c:v>28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27</c:v>
                </c:pt>
                <c:pt idx="152">
                  <c:v>28</c:v>
                </c:pt>
                <c:pt idx="153">
                  <c:v>28</c:v>
                </c:pt>
                <c:pt idx="154">
                  <c:v>28</c:v>
                </c:pt>
                <c:pt idx="155">
                  <c:v>29</c:v>
                </c:pt>
                <c:pt idx="156">
                  <c:v>30</c:v>
                </c:pt>
                <c:pt idx="157">
                  <c:v>30</c:v>
                </c:pt>
                <c:pt idx="158">
                  <c:v>32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32</c:v>
                </c:pt>
                <c:pt idx="164">
                  <c:v>32</c:v>
                </c:pt>
                <c:pt idx="165">
                  <c:v>32</c:v>
                </c:pt>
                <c:pt idx="166">
                  <c:v>32</c:v>
                </c:pt>
                <c:pt idx="167">
                  <c:v>32</c:v>
                </c:pt>
                <c:pt idx="168">
                  <c:v>32</c:v>
                </c:pt>
                <c:pt idx="169">
                  <c:v>32</c:v>
                </c:pt>
                <c:pt idx="170">
                  <c:v>32</c:v>
                </c:pt>
                <c:pt idx="171">
                  <c:v>32</c:v>
                </c:pt>
                <c:pt idx="172">
                  <c:v>32</c:v>
                </c:pt>
                <c:pt idx="173">
                  <c:v>33</c:v>
                </c:pt>
                <c:pt idx="174">
                  <c:v>33</c:v>
                </c:pt>
                <c:pt idx="175">
                  <c:v>34</c:v>
                </c:pt>
                <c:pt idx="176">
                  <c:v>34</c:v>
                </c:pt>
                <c:pt idx="177">
                  <c:v>34</c:v>
                </c:pt>
                <c:pt idx="178">
                  <c:v>34</c:v>
                </c:pt>
                <c:pt idx="179">
                  <c:v>34</c:v>
                </c:pt>
                <c:pt idx="180">
                  <c:v>34</c:v>
                </c:pt>
                <c:pt idx="181">
                  <c:v>36</c:v>
                </c:pt>
                <c:pt idx="182">
                  <c:v>37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38</c:v>
                </c:pt>
                <c:pt idx="188">
                  <c:v>38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38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42</c:v>
                </c:pt>
                <c:pt idx="209">
                  <c:v>42</c:v>
                </c:pt>
                <c:pt idx="210">
                  <c:v>42</c:v>
                </c:pt>
                <c:pt idx="211">
                  <c:v>42</c:v>
                </c:pt>
                <c:pt idx="212">
                  <c:v>42</c:v>
                </c:pt>
                <c:pt idx="213">
                  <c:v>42</c:v>
                </c:pt>
                <c:pt idx="214">
                  <c:v>42</c:v>
                </c:pt>
                <c:pt idx="215">
                  <c:v>42</c:v>
                </c:pt>
                <c:pt idx="216">
                  <c:v>42</c:v>
                </c:pt>
                <c:pt idx="217">
                  <c:v>42</c:v>
                </c:pt>
                <c:pt idx="218">
                  <c:v>42</c:v>
                </c:pt>
                <c:pt idx="219">
                  <c:v>42</c:v>
                </c:pt>
                <c:pt idx="220">
                  <c:v>42</c:v>
                </c:pt>
                <c:pt idx="221">
                  <c:v>42</c:v>
                </c:pt>
                <c:pt idx="222">
                  <c:v>42</c:v>
                </c:pt>
                <c:pt idx="223">
                  <c:v>42</c:v>
                </c:pt>
                <c:pt idx="224">
                  <c:v>42</c:v>
                </c:pt>
                <c:pt idx="225">
                  <c:v>42</c:v>
                </c:pt>
                <c:pt idx="226">
                  <c:v>42</c:v>
                </c:pt>
                <c:pt idx="227">
                  <c:v>42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42</c:v>
                </c:pt>
                <c:pt idx="232">
                  <c:v>42</c:v>
                </c:pt>
                <c:pt idx="233">
                  <c:v>42</c:v>
                </c:pt>
                <c:pt idx="234">
                  <c:v>42</c:v>
                </c:pt>
                <c:pt idx="235">
                  <c:v>42</c:v>
                </c:pt>
                <c:pt idx="236">
                  <c:v>42</c:v>
                </c:pt>
                <c:pt idx="237">
                  <c:v>42</c:v>
                </c:pt>
                <c:pt idx="238">
                  <c:v>42</c:v>
                </c:pt>
                <c:pt idx="239">
                  <c:v>42</c:v>
                </c:pt>
                <c:pt idx="240">
                  <c:v>42</c:v>
                </c:pt>
                <c:pt idx="241">
                  <c:v>42</c:v>
                </c:pt>
                <c:pt idx="242">
                  <c:v>42</c:v>
                </c:pt>
                <c:pt idx="243">
                  <c:v>42</c:v>
                </c:pt>
                <c:pt idx="244">
                  <c:v>42</c:v>
                </c:pt>
                <c:pt idx="245">
                  <c:v>42</c:v>
                </c:pt>
                <c:pt idx="246">
                  <c:v>42</c:v>
                </c:pt>
                <c:pt idx="247">
                  <c:v>42</c:v>
                </c:pt>
                <c:pt idx="248">
                  <c:v>42</c:v>
                </c:pt>
                <c:pt idx="249">
                  <c:v>42</c:v>
                </c:pt>
                <c:pt idx="250">
                  <c:v>42</c:v>
                </c:pt>
                <c:pt idx="251">
                  <c:v>42</c:v>
                </c:pt>
                <c:pt idx="252">
                  <c:v>42</c:v>
                </c:pt>
                <c:pt idx="253">
                  <c:v>42</c:v>
                </c:pt>
                <c:pt idx="254">
                  <c:v>42</c:v>
                </c:pt>
                <c:pt idx="255">
                  <c:v>42</c:v>
                </c:pt>
                <c:pt idx="256">
                  <c:v>42</c:v>
                </c:pt>
                <c:pt idx="257">
                  <c:v>42</c:v>
                </c:pt>
                <c:pt idx="258">
                  <c:v>42</c:v>
                </c:pt>
                <c:pt idx="259">
                  <c:v>42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9</c:v>
                </c:pt>
                <c:pt idx="292">
                  <c:v>9</c:v>
                </c:pt>
                <c:pt idx="293">
                  <c:v>9</c:v>
                </c:pt>
                <c:pt idx="294">
                  <c:v>9</c:v>
                </c:pt>
                <c:pt idx="295">
                  <c:v>9</c:v>
                </c:pt>
                <c:pt idx="296">
                  <c:v>9</c:v>
                </c:pt>
                <c:pt idx="297">
                  <c:v>9</c:v>
                </c:pt>
                <c:pt idx="298">
                  <c:v>9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10</c:v>
                </c:pt>
                <c:pt idx="303">
                  <c:v>9</c:v>
                </c:pt>
                <c:pt idx="304">
                  <c:v>9</c:v>
                </c:pt>
                <c:pt idx="305">
                  <c:v>9</c:v>
                </c:pt>
                <c:pt idx="306">
                  <c:v>9</c:v>
                </c:pt>
                <c:pt idx="307">
                  <c:v>9</c:v>
                </c:pt>
                <c:pt idx="308">
                  <c:v>9</c:v>
                </c:pt>
                <c:pt idx="309">
                  <c:v>9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9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5</c:v>
                </c:pt>
                <c:pt idx="318">
                  <c:v>5</c:v>
                </c:pt>
                <c:pt idx="319">
                  <c:v>5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88544"/>
        <c:axId val="479652096"/>
      </c:lineChart>
      <c:catAx>
        <c:axId val="47978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479651520"/>
        <c:crosses val="autoZero"/>
        <c:auto val="1"/>
        <c:lblAlgn val="ctr"/>
        <c:lblOffset val="100"/>
        <c:tickLblSkip val="40"/>
        <c:noMultiLvlLbl val="0"/>
      </c:catAx>
      <c:valAx>
        <c:axId val="479651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788032"/>
        <c:crosses val="autoZero"/>
        <c:crossBetween val="between"/>
      </c:valAx>
      <c:valAx>
        <c:axId val="4796520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rgbClr val="0000FF"/>
            </a:solidFill>
          </a:ln>
        </c:spPr>
        <c:txPr>
          <a:bodyPr/>
          <a:lstStyle/>
          <a:p>
            <a:pPr>
              <a:defRPr>
                <a:solidFill>
                  <a:srgbClr val="0000FF"/>
                </a:solidFill>
              </a:defRPr>
            </a:pPr>
            <a:endParaRPr lang="el-GR"/>
          </a:p>
        </c:txPr>
        <c:crossAx val="479788544"/>
        <c:crosses val="max"/>
        <c:crossBetween val="between"/>
      </c:valAx>
      <c:catAx>
        <c:axId val="479788544"/>
        <c:scaling>
          <c:orientation val="minMax"/>
        </c:scaling>
        <c:delete val="1"/>
        <c:axPos val="b"/>
        <c:majorTickMark val="out"/>
        <c:minorTickMark val="none"/>
        <c:tickLblPos val="none"/>
        <c:crossAx val="4796520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9.5350068154033182E-3"/>
          <c:y val="0.89530762555338961"/>
          <c:w val="0.91958367488418502"/>
          <c:h val="8.8432216008650921E-2"/>
        </c:manualLayout>
      </c:layout>
      <c:overlay val="0"/>
      <c:txPr>
        <a:bodyPr/>
        <a:lstStyle/>
        <a:p>
          <a:pPr>
            <a:defRPr sz="12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064630327467"/>
          <c:y val="0.12036502736428038"/>
          <c:w val="0.84811341432121767"/>
          <c:h val="0.608813022459785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slashcode_bd!$F$1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slashcode_bd!$F$2:$F$400</c:f>
              <c:numCache>
                <c:formatCode>General</c:formatCode>
                <c:ptCount val="399"/>
                <c:pt idx="73">
                  <c:v>2</c:v>
                </c:pt>
                <c:pt idx="80">
                  <c:v>0</c:v>
                </c:pt>
                <c:pt idx="84">
                  <c:v>1</c:v>
                </c:pt>
                <c:pt idx="107">
                  <c:v>0</c:v>
                </c:pt>
                <c:pt idx="119">
                  <c:v>1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6">
                  <c:v>6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2</c:v>
                </c:pt>
                <c:pt idx="173">
                  <c:v>0</c:v>
                </c:pt>
                <c:pt idx="175">
                  <c:v>0</c:v>
                </c:pt>
                <c:pt idx="181">
                  <c:v>2</c:v>
                </c:pt>
                <c:pt idx="182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96">
                  <c:v>2</c:v>
                </c:pt>
                <c:pt idx="208">
                  <c:v>0</c:v>
                </c:pt>
                <c:pt idx="215">
                  <c:v>1</c:v>
                </c:pt>
                <c:pt idx="260">
                  <c:v>0</c:v>
                </c:pt>
                <c:pt idx="291">
                  <c:v>2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1"/>
          <c:order val="1"/>
          <c:tx>
            <c:strRef>
              <c:f>slashcode_bd!$G$1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slashcode_bd!$G$2:$G$400</c:f>
              <c:numCache>
                <c:formatCode>General</c:formatCode>
                <c:ptCount val="399"/>
                <c:pt idx="73">
                  <c:v>22</c:v>
                </c:pt>
                <c:pt idx="80">
                  <c:v>1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1</c:v>
                </c:pt>
                <c:pt idx="142">
                  <c:v>1</c:v>
                </c:pt>
                <c:pt idx="144">
                  <c:v>0</c:v>
                </c:pt>
                <c:pt idx="146">
                  <c:v>20</c:v>
                </c:pt>
                <c:pt idx="151">
                  <c:v>1</c:v>
                </c:pt>
                <c:pt idx="152">
                  <c:v>1</c:v>
                </c:pt>
                <c:pt idx="155">
                  <c:v>1</c:v>
                </c:pt>
                <c:pt idx="156">
                  <c:v>1</c:v>
                </c:pt>
                <c:pt idx="158">
                  <c:v>0</c:v>
                </c:pt>
                <c:pt idx="173">
                  <c:v>1</c:v>
                </c:pt>
                <c:pt idx="175">
                  <c:v>1</c:v>
                </c:pt>
                <c:pt idx="181">
                  <c:v>0</c:v>
                </c:pt>
                <c:pt idx="182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96">
                  <c:v>0</c:v>
                </c:pt>
                <c:pt idx="208">
                  <c:v>2</c:v>
                </c:pt>
                <c:pt idx="215">
                  <c:v>0</c:v>
                </c:pt>
                <c:pt idx="260">
                  <c:v>0</c:v>
                </c:pt>
                <c:pt idx="291">
                  <c:v>0</c:v>
                </c:pt>
                <c:pt idx="302">
                  <c:v>1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2"/>
          <c:order val="2"/>
          <c:tx>
            <c:strRef>
              <c:f>slashcode_bd!$H$1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slashcode_bd!$H$2:$H$400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1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6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0</c:v>
                </c:pt>
                <c:pt idx="260">
                  <c:v>0</c:v>
                </c:pt>
                <c:pt idx="291">
                  <c:v>8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3"/>
          <c:order val="3"/>
          <c:tx>
            <c:strRef>
              <c:f>slashcode_bd!$I$1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slashcode_bd!$I$2:$I$400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22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1</c:v>
                </c:pt>
                <c:pt idx="260">
                  <c:v>23</c:v>
                </c:pt>
                <c:pt idx="291">
                  <c:v>4</c:v>
                </c:pt>
                <c:pt idx="302">
                  <c:v>0</c:v>
                </c:pt>
                <c:pt idx="303">
                  <c:v>1</c:v>
                </c:pt>
                <c:pt idx="314">
                  <c:v>3</c:v>
                </c:pt>
                <c:pt idx="317">
                  <c:v>1</c:v>
                </c:pt>
                <c:pt idx="325">
                  <c:v>1</c:v>
                </c:pt>
                <c:pt idx="329">
                  <c:v>1</c:v>
                </c:pt>
                <c:pt idx="343">
                  <c:v>1</c:v>
                </c:pt>
                <c:pt idx="34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037376"/>
        <c:axId val="479654976"/>
      </c:barChart>
      <c:lineChart>
        <c:grouping val="standard"/>
        <c:varyColors val="0"/>
        <c:ser>
          <c:idx val="4"/>
          <c:order val="4"/>
          <c:tx>
            <c:strRef>
              <c:f>slashcode_bd!$C$1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rgbClr val="0000FF">
                  <a:alpha val="50000"/>
                </a:srgbClr>
              </a:solidFill>
            </a:ln>
          </c:spPr>
          <c:marker>
            <c:symbol val="none"/>
          </c:marker>
          <c:val>
            <c:numRef>
              <c:f>slashcode_bd!$C$2:$C$400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27</c:v>
                </c:pt>
                <c:pt idx="142">
                  <c:v>28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27</c:v>
                </c:pt>
                <c:pt idx="152">
                  <c:v>28</c:v>
                </c:pt>
                <c:pt idx="153">
                  <c:v>28</c:v>
                </c:pt>
                <c:pt idx="154">
                  <c:v>28</c:v>
                </c:pt>
                <c:pt idx="155">
                  <c:v>29</c:v>
                </c:pt>
                <c:pt idx="156">
                  <c:v>30</c:v>
                </c:pt>
                <c:pt idx="157">
                  <c:v>30</c:v>
                </c:pt>
                <c:pt idx="158">
                  <c:v>32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32</c:v>
                </c:pt>
                <c:pt idx="164">
                  <c:v>32</c:v>
                </c:pt>
                <c:pt idx="165">
                  <c:v>32</c:v>
                </c:pt>
                <c:pt idx="166">
                  <c:v>32</c:v>
                </c:pt>
                <c:pt idx="167">
                  <c:v>32</c:v>
                </c:pt>
                <c:pt idx="168">
                  <c:v>32</c:v>
                </c:pt>
                <c:pt idx="169">
                  <c:v>32</c:v>
                </c:pt>
                <c:pt idx="170">
                  <c:v>32</c:v>
                </c:pt>
                <c:pt idx="171">
                  <c:v>32</c:v>
                </c:pt>
                <c:pt idx="172">
                  <c:v>32</c:v>
                </c:pt>
                <c:pt idx="173">
                  <c:v>33</c:v>
                </c:pt>
                <c:pt idx="174">
                  <c:v>33</c:v>
                </c:pt>
                <c:pt idx="175">
                  <c:v>34</c:v>
                </c:pt>
                <c:pt idx="176">
                  <c:v>34</c:v>
                </c:pt>
                <c:pt idx="177">
                  <c:v>34</c:v>
                </c:pt>
                <c:pt idx="178">
                  <c:v>34</c:v>
                </c:pt>
                <c:pt idx="179">
                  <c:v>34</c:v>
                </c:pt>
                <c:pt idx="180">
                  <c:v>34</c:v>
                </c:pt>
                <c:pt idx="181">
                  <c:v>36</c:v>
                </c:pt>
                <c:pt idx="182">
                  <c:v>37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38</c:v>
                </c:pt>
                <c:pt idx="188">
                  <c:v>38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38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42</c:v>
                </c:pt>
                <c:pt idx="209">
                  <c:v>42</c:v>
                </c:pt>
                <c:pt idx="210">
                  <c:v>42</c:v>
                </c:pt>
                <c:pt idx="211">
                  <c:v>42</c:v>
                </c:pt>
                <c:pt idx="212">
                  <c:v>42</c:v>
                </c:pt>
                <c:pt idx="213">
                  <c:v>42</c:v>
                </c:pt>
                <c:pt idx="214">
                  <c:v>42</c:v>
                </c:pt>
                <c:pt idx="215">
                  <c:v>42</c:v>
                </c:pt>
                <c:pt idx="216">
                  <c:v>42</c:v>
                </c:pt>
                <c:pt idx="217">
                  <c:v>42</c:v>
                </c:pt>
                <c:pt idx="218">
                  <c:v>42</c:v>
                </c:pt>
                <c:pt idx="219">
                  <c:v>42</c:v>
                </c:pt>
                <c:pt idx="220">
                  <c:v>42</c:v>
                </c:pt>
                <c:pt idx="221">
                  <c:v>42</c:v>
                </c:pt>
                <c:pt idx="222">
                  <c:v>42</c:v>
                </c:pt>
                <c:pt idx="223">
                  <c:v>42</c:v>
                </c:pt>
                <c:pt idx="224">
                  <c:v>42</c:v>
                </c:pt>
                <c:pt idx="225">
                  <c:v>42</c:v>
                </c:pt>
                <c:pt idx="226">
                  <c:v>42</c:v>
                </c:pt>
                <c:pt idx="227">
                  <c:v>42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42</c:v>
                </c:pt>
                <c:pt idx="232">
                  <c:v>42</c:v>
                </c:pt>
                <c:pt idx="233">
                  <c:v>42</c:v>
                </c:pt>
                <c:pt idx="234">
                  <c:v>42</c:v>
                </c:pt>
                <c:pt idx="235">
                  <c:v>42</c:v>
                </c:pt>
                <c:pt idx="236">
                  <c:v>42</c:v>
                </c:pt>
                <c:pt idx="237">
                  <c:v>42</c:v>
                </c:pt>
                <c:pt idx="238">
                  <c:v>42</c:v>
                </c:pt>
                <c:pt idx="239">
                  <c:v>42</c:v>
                </c:pt>
                <c:pt idx="240">
                  <c:v>42</c:v>
                </c:pt>
                <c:pt idx="241">
                  <c:v>42</c:v>
                </c:pt>
                <c:pt idx="242">
                  <c:v>42</c:v>
                </c:pt>
                <c:pt idx="243">
                  <c:v>42</c:v>
                </c:pt>
                <c:pt idx="244">
                  <c:v>42</c:v>
                </c:pt>
                <c:pt idx="245">
                  <c:v>42</c:v>
                </c:pt>
                <c:pt idx="246">
                  <c:v>42</c:v>
                </c:pt>
                <c:pt idx="247">
                  <c:v>42</c:v>
                </c:pt>
                <c:pt idx="248">
                  <c:v>42</c:v>
                </c:pt>
                <c:pt idx="249">
                  <c:v>42</c:v>
                </c:pt>
                <c:pt idx="250">
                  <c:v>42</c:v>
                </c:pt>
                <c:pt idx="251">
                  <c:v>42</c:v>
                </c:pt>
                <c:pt idx="252">
                  <c:v>42</c:v>
                </c:pt>
                <c:pt idx="253">
                  <c:v>42</c:v>
                </c:pt>
                <c:pt idx="254">
                  <c:v>42</c:v>
                </c:pt>
                <c:pt idx="255">
                  <c:v>42</c:v>
                </c:pt>
                <c:pt idx="256">
                  <c:v>42</c:v>
                </c:pt>
                <c:pt idx="257">
                  <c:v>42</c:v>
                </c:pt>
                <c:pt idx="258">
                  <c:v>42</c:v>
                </c:pt>
                <c:pt idx="259">
                  <c:v>42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9</c:v>
                </c:pt>
                <c:pt idx="292">
                  <c:v>9</c:v>
                </c:pt>
                <c:pt idx="293">
                  <c:v>9</c:v>
                </c:pt>
                <c:pt idx="294">
                  <c:v>9</c:v>
                </c:pt>
                <c:pt idx="295">
                  <c:v>9</c:v>
                </c:pt>
                <c:pt idx="296">
                  <c:v>9</c:v>
                </c:pt>
                <c:pt idx="297">
                  <c:v>9</c:v>
                </c:pt>
                <c:pt idx="298">
                  <c:v>9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10</c:v>
                </c:pt>
                <c:pt idx="303">
                  <c:v>9</c:v>
                </c:pt>
                <c:pt idx="304">
                  <c:v>9</c:v>
                </c:pt>
                <c:pt idx="305">
                  <c:v>9</c:v>
                </c:pt>
                <c:pt idx="306">
                  <c:v>9</c:v>
                </c:pt>
                <c:pt idx="307">
                  <c:v>9</c:v>
                </c:pt>
                <c:pt idx="308">
                  <c:v>9</c:v>
                </c:pt>
                <c:pt idx="309">
                  <c:v>9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9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5</c:v>
                </c:pt>
                <c:pt idx="318">
                  <c:v>5</c:v>
                </c:pt>
                <c:pt idx="319">
                  <c:v>5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036864"/>
        <c:axId val="479654400"/>
      </c:lineChart>
      <c:catAx>
        <c:axId val="48003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479654400"/>
        <c:crosses val="autoZero"/>
        <c:auto val="1"/>
        <c:lblAlgn val="ctr"/>
        <c:lblOffset val="100"/>
        <c:tickLblSkip val="40"/>
        <c:noMultiLvlLbl val="0"/>
      </c:catAx>
      <c:valAx>
        <c:axId val="47965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FF"/>
            </a:solidFill>
          </a:ln>
        </c:spPr>
        <c:txPr>
          <a:bodyPr/>
          <a:lstStyle/>
          <a:p>
            <a:pPr>
              <a:defRPr>
                <a:solidFill>
                  <a:srgbClr val="0000FF"/>
                </a:solidFill>
              </a:defRPr>
            </a:pPr>
            <a:endParaRPr lang="el-GR"/>
          </a:p>
        </c:txPr>
        <c:crossAx val="480036864"/>
        <c:crosses val="autoZero"/>
        <c:crossBetween val="between"/>
      </c:valAx>
      <c:valAx>
        <c:axId val="4796549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80037376"/>
        <c:crosses val="max"/>
        <c:crossBetween val="between"/>
      </c:valAx>
      <c:catAx>
        <c:axId val="480037376"/>
        <c:scaling>
          <c:orientation val="minMax"/>
        </c:scaling>
        <c:delete val="1"/>
        <c:axPos val="b"/>
        <c:majorTickMark val="out"/>
        <c:minorTickMark val="none"/>
        <c:tickLblPos val="none"/>
        <c:crossAx val="479654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9.5350068154033303E-3"/>
          <c:y val="0.89530762555338961"/>
          <c:w val="0.91958367488418502"/>
          <c:h val="8.8432216008650921E-2"/>
        </c:manualLayout>
      </c:layout>
      <c:overlay val="0"/>
      <c:txPr>
        <a:bodyPr/>
        <a:lstStyle/>
        <a:p>
          <a:pPr>
            <a:defRPr sz="12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064630327467"/>
          <c:y val="0.12036502736428038"/>
          <c:w val="0.84811341432121767"/>
          <c:h val="0.608813022459785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slashcode_bd!$F$1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slashcode_bd!$F$2:$F$400</c:f>
              <c:numCache>
                <c:formatCode>General</c:formatCode>
                <c:ptCount val="399"/>
                <c:pt idx="73">
                  <c:v>2</c:v>
                </c:pt>
                <c:pt idx="80">
                  <c:v>0</c:v>
                </c:pt>
                <c:pt idx="84">
                  <c:v>1</c:v>
                </c:pt>
                <c:pt idx="107">
                  <c:v>0</c:v>
                </c:pt>
                <c:pt idx="119">
                  <c:v>1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6">
                  <c:v>6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2</c:v>
                </c:pt>
                <c:pt idx="173">
                  <c:v>0</c:v>
                </c:pt>
                <c:pt idx="175">
                  <c:v>0</c:v>
                </c:pt>
                <c:pt idx="181">
                  <c:v>2</c:v>
                </c:pt>
                <c:pt idx="182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96">
                  <c:v>2</c:v>
                </c:pt>
                <c:pt idx="208">
                  <c:v>0</c:v>
                </c:pt>
                <c:pt idx="215">
                  <c:v>1</c:v>
                </c:pt>
                <c:pt idx="260">
                  <c:v>0</c:v>
                </c:pt>
                <c:pt idx="291">
                  <c:v>2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1"/>
          <c:order val="1"/>
          <c:tx>
            <c:strRef>
              <c:f>slashcode_bd!$G$1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slashcode_bd!$G$2:$G$400</c:f>
              <c:numCache>
                <c:formatCode>General</c:formatCode>
                <c:ptCount val="399"/>
                <c:pt idx="73">
                  <c:v>22</c:v>
                </c:pt>
                <c:pt idx="80">
                  <c:v>1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1</c:v>
                </c:pt>
                <c:pt idx="142">
                  <c:v>1</c:v>
                </c:pt>
                <c:pt idx="144">
                  <c:v>0</c:v>
                </c:pt>
                <c:pt idx="146">
                  <c:v>20</c:v>
                </c:pt>
                <c:pt idx="151">
                  <c:v>1</c:v>
                </c:pt>
                <c:pt idx="152">
                  <c:v>1</c:v>
                </c:pt>
                <c:pt idx="155">
                  <c:v>1</c:v>
                </c:pt>
                <c:pt idx="156">
                  <c:v>1</c:v>
                </c:pt>
                <c:pt idx="158">
                  <c:v>0</c:v>
                </c:pt>
                <c:pt idx="173">
                  <c:v>1</c:v>
                </c:pt>
                <c:pt idx="175">
                  <c:v>1</c:v>
                </c:pt>
                <c:pt idx="181">
                  <c:v>0</c:v>
                </c:pt>
                <c:pt idx="182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96">
                  <c:v>0</c:v>
                </c:pt>
                <c:pt idx="208">
                  <c:v>2</c:v>
                </c:pt>
                <c:pt idx="215">
                  <c:v>0</c:v>
                </c:pt>
                <c:pt idx="260">
                  <c:v>0</c:v>
                </c:pt>
                <c:pt idx="291">
                  <c:v>0</c:v>
                </c:pt>
                <c:pt idx="302">
                  <c:v>1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2"/>
          <c:order val="2"/>
          <c:tx>
            <c:strRef>
              <c:f>slashcode_bd!$H$1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slashcode_bd!$H$2:$H$400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1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6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0</c:v>
                </c:pt>
                <c:pt idx="260">
                  <c:v>0</c:v>
                </c:pt>
                <c:pt idx="291">
                  <c:v>8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3"/>
          <c:order val="3"/>
          <c:tx>
            <c:strRef>
              <c:f>slashcode_bd!$I$1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slashcode_bd!$I$2:$I$400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22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1</c:v>
                </c:pt>
                <c:pt idx="260">
                  <c:v>23</c:v>
                </c:pt>
                <c:pt idx="291">
                  <c:v>4</c:v>
                </c:pt>
                <c:pt idx="302">
                  <c:v>0</c:v>
                </c:pt>
                <c:pt idx="303">
                  <c:v>1</c:v>
                </c:pt>
                <c:pt idx="314">
                  <c:v>3</c:v>
                </c:pt>
                <c:pt idx="317">
                  <c:v>1</c:v>
                </c:pt>
                <c:pt idx="325">
                  <c:v>1</c:v>
                </c:pt>
                <c:pt idx="329">
                  <c:v>1</c:v>
                </c:pt>
                <c:pt idx="343">
                  <c:v>1</c:v>
                </c:pt>
                <c:pt idx="34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036352"/>
        <c:axId val="479657280"/>
      </c:barChart>
      <c:lineChart>
        <c:grouping val="standard"/>
        <c:varyColors val="0"/>
        <c:ser>
          <c:idx val="4"/>
          <c:order val="4"/>
          <c:tx>
            <c:strRef>
              <c:f>slashcode_bd!$C$1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rgbClr val="0000FF">
                  <a:alpha val="50000"/>
                </a:srgbClr>
              </a:solidFill>
            </a:ln>
          </c:spPr>
          <c:marker>
            <c:symbol val="none"/>
          </c:marker>
          <c:val>
            <c:numRef>
              <c:f>slashcode_bd!$C$2:$C$400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27</c:v>
                </c:pt>
                <c:pt idx="142">
                  <c:v>28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27</c:v>
                </c:pt>
                <c:pt idx="152">
                  <c:v>28</c:v>
                </c:pt>
                <c:pt idx="153">
                  <c:v>28</c:v>
                </c:pt>
                <c:pt idx="154">
                  <c:v>28</c:v>
                </c:pt>
                <c:pt idx="155">
                  <c:v>29</c:v>
                </c:pt>
                <c:pt idx="156">
                  <c:v>30</c:v>
                </c:pt>
                <c:pt idx="157">
                  <c:v>30</c:v>
                </c:pt>
                <c:pt idx="158">
                  <c:v>32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32</c:v>
                </c:pt>
                <c:pt idx="164">
                  <c:v>32</c:v>
                </c:pt>
                <c:pt idx="165">
                  <c:v>32</c:v>
                </c:pt>
                <c:pt idx="166">
                  <c:v>32</c:v>
                </c:pt>
                <c:pt idx="167">
                  <c:v>32</c:v>
                </c:pt>
                <c:pt idx="168">
                  <c:v>32</c:v>
                </c:pt>
                <c:pt idx="169">
                  <c:v>32</c:v>
                </c:pt>
                <c:pt idx="170">
                  <c:v>32</c:v>
                </c:pt>
                <c:pt idx="171">
                  <c:v>32</c:v>
                </c:pt>
                <c:pt idx="172">
                  <c:v>32</c:v>
                </c:pt>
                <c:pt idx="173">
                  <c:v>33</c:v>
                </c:pt>
                <c:pt idx="174">
                  <c:v>33</c:v>
                </c:pt>
                <c:pt idx="175">
                  <c:v>34</c:v>
                </c:pt>
                <c:pt idx="176">
                  <c:v>34</c:v>
                </c:pt>
                <c:pt idx="177">
                  <c:v>34</c:v>
                </c:pt>
                <c:pt idx="178">
                  <c:v>34</c:v>
                </c:pt>
                <c:pt idx="179">
                  <c:v>34</c:v>
                </c:pt>
                <c:pt idx="180">
                  <c:v>34</c:v>
                </c:pt>
                <c:pt idx="181">
                  <c:v>36</c:v>
                </c:pt>
                <c:pt idx="182">
                  <c:v>37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38</c:v>
                </c:pt>
                <c:pt idx="188">
                  <c:v>38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38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42</c:v>
                </c:pt>
                <c:pt idx="209">
                  <c:v>42</c:v>
                </c:pt>
                <c:pt idx="210">
                  <c:v>42</c:v>
                </c:pt>
                <c:pt idx="211">
                  <c:v>42</c:v>
                </c:pt>
                <c:pt idx="212">
                  <c:v>42</c:v>
                </c:pt>
                <c:pt idx="213">
                  <c:v>42</c:v>
                </c:pt>
                <c:pt idx="214">
                  <c:v>42</c:v>
                </c:pt>
                <c:pt idx="215">
                  <c:v>42</c:v>
                </c:pt>
                <c:pt idx="216">
                  <c:v>42</c:v>
                </c:pt>
                <c:pt idx="217">
                  <c:v>42</c:v>
                </c:pt>
                <c:pt idx="218">
                  <c:v>42</c:v>
                </c:pt>
                <c:pt idx="219">
                  <c:v>42</c:v>
                </c:pt>
                <c:pt idx="220">
                  <c:v>42</c:v>
                </c:pt>
                <c:pt idx="221">
                  <c:v>42</c:v>
                </c:pt>
                <c:pt idx="222">
                  <c:v>42</c:v>
                </c:pt>
                <c:pt idx="223">
                  <c:v>42</c:v>
                </c:pt>
                <c:pt idx="224">
                  <c:v>42</c:v>
                </c:pt>
                <c:pt idx="225">
                  <c:v>42</c:v>
                </c:pt>
                <c:pt idx="226">
                  <c:v>42</c:v>
                </c:pt>
                <c:pt idx="227">
                  <c:v>42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42</c:v>
                </c:pt>
                <c:pt idx="232">
                  <c:v>42</c:v>
                </c:pt>
                <c:pt idx="233">
                  <c:v>42</c:v>
                </c:pt>
                <c:pt idx="234">
                  <c:v>42</c:v>
                </c:pt>
                <c:pt idx="235">
                  <c:v>42</c:v>
                </c:pt>
                <c:pt idx="236">
                  <c:v>42</c:v>
                </c:pt>
                <c:pt idx="237">
                  <c:v>42</c:v>
                </c:pt>
                <c:pt idx="238">
                  <c:v>42</c:v>
                </c:pt>
                <c:pt idx="239">
                  <c:v>42</c:v>
                </c:pt>
                <c:pt idx="240">
                  <c:v>42</c:v>
                </c:pt>
                <c:pt idx="241">
                  <c:v>42</c:v>
                </c:pt>
                <c:pt idx="242">
                  <c:v>42</c:v>
                </c:pt>
                <c:pt idx="243">
                  <c:v>42</c:v>
                </c:pt>
                <c:pt idx="244">
                  <c:v>42</c:v>
                </c:pt>
                <c:pt idx="245">
                  <c:v>42</c:v>
                </c:pt>
                <c:pt idx="246">
                  <c:v>42</c:v>
                </c:pt>
                <c:pt idx="247">
                  <c:v>42</c:v>
                </c:pt>
                <c:pt idx="248">
                  <c:v>42</c:v>
                </c:pt>
                <c:pt idx="249">
                  <c:v>42</c:v>
                </c:pt>
                <c:pt idx="250">
                  <c:v>42</c:v>
                </c:pt>
                <c:pt idx="251">
                  <c:v>42</c:v>
                </c:pt>
                <c:pt idx="252">
                  <c:v>42</c:v>
                </c:pt>
                <c:pt idx="253">
                  <c:v>42</c:v>
                </c:pt>
                <c:pt idx="254">
                  <c:v>42</c:v>
                </c:pt>
                <c:pt idx="255">
                  <c:v>42</c:v>
                </c:pt>
                <c:pt idx="256">
                  <c:v>42</c:v>
                </c:pt>
                <c:pt idx="257">
                  <c:v>42</c:v>
                </c:pt>
                <c:pt idx="258">
                  <c:v>42</c:v>
                </c:pt>
                <c:pt idx="259">
                  <c:v>42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9</c:v>
                </c:pt>
                <c:pt idx="292">
                  <c:v>9</c:v>
                </c:pt>
                <c:pt idx="293">
                  <c:v>9</c:v>
                </c:pt>
                <c:pt idx="294">
                  <c:v>9</c:v>
                </c:pt>
                <c:pt idx="295">
                  <c:v>9</c:v>
                </c:pt>
                <c:pt idx="296">
                  <c:v>9</c:v>
                </c:pt>
                <c:pt idx="297">
                  <c:v>9</c:v>
                </c:pt>
                <c:pt idx="298">
                  <c:v>9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10</c:v>
                </c:pt>
                <c:pt idx="303">
                  <c:v>9</c:v>
                </c:pt>
                <c:pt idx="304">
                  <c:v>9</c:v>
                </c:pt>
                <c:pt idx="305">
                  <c:v>9</c:v>
                </c:pt>
                <c:pt idx="306">
                  <c:v>9</c:v>
                </c:pt>
                <c:pt idx="307">
                  <c:v>9</c:v>
                </c:pt>
                <c:pt idx="308">
                  <c:v>9</c:v>
                </c:pt>
                <c:pt idx="309">
                  <c:v>9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9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5</c:v>
                </c:pt>
                <c:pt idx="318">
                  <c:v>5</c:v>
                </c:pt>
                <c:pt idx="319">
                  <c:v>5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036352"/>
        <c:axId val="479657280"/>
      </c:lineChart>
      <c:catAx>
        <c:axId val="48003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479657280"/>
        <c:crosses val="autoZero"/>
        <c:auto val="1"/>
        <c:lblAlgn val="ctr"/>
        <c:lblOffset val="100"/>
        <c:tickLblSkip val="40"/>
        <c:noMultiLvlLbl val="0"/>
      </c:catAx>
      <c:valAx>
        <c:axId val="479657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8003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5350068154033303E-3"/>
          <c:y val="0.89530762555338961"/>
          <c:w val="0.91958367488418502"/>
          <c:h val="8.8432216008650921E-2"/>
        </c:manualLayout>
      </c:layout>
      <c:overlay val="0"/>
      <c:txPr>
        <a:bodyPr/>
        <a:lstStyle/>
        <a:p>
          <a:pPr>
            <a:defRPr sz="12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17069395240656E-2"/>
          <c:y val="8.7844801780986748E-2"/>
          <c:w val="0.87972703689287335"/>
          <c:h val="0.823447199680635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slashcode_bd!$F$1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slashcode_bd!$F$2:$F$400</c:f>
              <c:numCache>
                <c:formatCode>General</c:formatCode>
                <c:ptCount val="399"/>
                <c:pt idx="73">
                  <c:v>2</c:v>
                </c:pt>
                <c:pt idx="80">
                  <c:v>0</c:v>
                </c:pt>
                <c:pt idx="84">
                  <c:v>1</c:v>
                </c:pt>
                <c:pt idx="107">
                  <c:v>0</c:v>
                </c:pt>
                <c:pt idx="119">
                  <c:v>1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6">
                  <c:v>6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2</c:v>
                </c:pt>
                <c:pt idx="173">
                  <c:v>0</c:v>
                </c:pt>
                <c:pt idx="175">
                  <c:v>0</c:v>
                </c:pt>
                <c:pt idx="181">
                  <c:v>2</c:v>
                </c:pt>
                <c:pt idx="182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96">
                  <c:v>2</c:v>
                </c:pt>
                <c:pt idx="208">
                  <c:v>0</c:v>
                </c:pt>
                <c:pt idx="215">
                  <c:v>1</c:v>
                </c:pt>
                <c:pt idx="260">
                  <c:v>0</c:v>
                </c:pt>
                <c:pt idx="291">
                  <c:v>2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1"/>
          <c:order val="1"/>
          <c:tx>
            <c:strRef>
              <c:f>slashcode_bd!$G$1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slashcode_bd!$G$2:$G$400</c:f>
              <c:numCache>
                <c:formatCode>General</c:formatCode>
                <c:ptCount val="399"/>
                <c:pt idx="73">
                  <c:v>22</c:v>
                </c:pt>
                <c:pt idx="80">
                  <c:v>1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1</c:v>
                </c:pt>
                <c:pt idx="142">
                  <c:v>1</c:v>
                </c:pt>
                <c:pt idx="144">
                  <c:v>0</c:v>
                </c:pt>
                <c:pt idx="146">
                  <c:v>20</c:v>
                </c:pt>
                <c:pt idx="151">
                  <c:v>1</c:v>
                </c:pt>
                <c:pt idx="152">
                  <c:v>1</c:v>
                </c:pt>
                <c:pt idx="155">
                  <c:v>1</c:v>
                </c:pt>
                <c:pt idx="156">
                  <c:v>1</c:v>
                </c:pt>
                <c:pt idx="158">
                  <c:v>0</c:v>
                </c:pt>
                <c:pt idx="173">
                  <c:v>1</c:v>
                </c:pt>
                <c:pt idx="175">
                  <c:v>1</c:v>
                </c:pt>
                <c:pt idx="181">
                  <c:v>0</c:v>
                </c:pt>
                <c:pt idx="182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96">
                  <c:v>0</c:v>
                </c:pt>
                <c:pt idx="208">
                  <c:v>2</c:v>
                </c:pt>
                <c:pt idx="215">
                  <c:v>0</c:v>
                </c:pt>
                <c:pt idx="260">
                  <c:v>0</c:v>
                </c:pt>
                <c:pt idx="291">
                  <c:v>0</c:v>
                </c:pt>
                <c:pt idx="302">
                  <c:v>1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2"/>
          <c:order val="2"/>
          <c:tx>
            <c:strRef>
              <c:f>slashcode_bd!$H$1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slashcode_bd!$H$2:$H$400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1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6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0</c:v>
                </c:pt>
                <c:pt idx="260">
                  <c:v>0</c:v>
                </c:pt>
                <c:pt idx="291">
                  <c:v>8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3"/>
          <c:order val="3"/>
          <c:tx>
            <c:strRef>
              <c:f>slashcode_bd!$I$1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slashcode_bd!$I$2:$I$400</c:f>
              <c:numCache>
                <c:formatCode>General</c:formatCode>
                <c:ptCount val="399"/>
                <c:pt idx="73">
                  <c:v>0</c:v>
                </c:pt>
                <c:pt idx="80">
                  <c:v>0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22</c:v>
                </c:pt>
                <c:pt idx="146">
                  <c:v>0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2">
                  <c:v>0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96">
                  <c:v>0</c:v>
                </c:pt>
                <c:pt idx="208">
                  <c:v>0</c:v>
                </c:pt>
                <c:pt idx="215">
                  <c:v>1</c:v>
                </c:pt>
                <c:pt idx="260">
                  <c:v>23</c:v>
                </c:pt>
                <c:pt idx="291">
                  <c:v>4</c:v>
                </c:pt>
                <c:pt idx="302">
                  <c:v>0</c:v>
                </c:pt>
                <c:pt idx="303">
                  <c:v>1</c:v>
                </c:pt>
                <c:pt idx="314">
                  <c:v>3</c:v>
                </c:pt>
                <c:pt idx="317">
                  <c:v>1</c:v>
                </c:pt>
                <c:pt idx="325">
                  <c:v>1</c:v>
                </c:pt>
                <c:pt idx="329">
                  <c:v>1</c:v>
                </c:pt>
                <c:pt idx="343">
                  <c:v>1</c:v>
                </c:pt>
                <c:pt idx="34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595968"/>
        <c:axId val="426526976"/>
      </c:barChart>
      <c:lineChart>
        <c:grouping val="standard"/>
        <c:varyColors val="0"/>
        <c:ser>
          <c:idx val="4"/>
          <c:order val="4"/>
          <c:tx>
            <c:strRef>
              <c:f>slashcode_bd!$C$1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chemeClr val="bg1">
                  <a:lumMod val="50000"/>
                  <a:alpha val="50000"/>
                </a:schemeClr>
              </a:solidFill>
            </a:ln>
          </c:spPr>
          <c:marker>
            <c:symbol val="none"/>
          </c:marker>
          <c:val>
            <c:numRef>
              <c:f>slashcode_bd!$C$2:$C$400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27</c:v>
                </c:pt>
                <c:pt idx="142">
                  <c:v>28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27</c:v>
                </c:pt>
                <c:pt idx="152">
                  <c:v>28</c:v>
                </c:pt>
                <c:pt idx="153">
                  <c:v>28</c:v>
                </c:pt>
                <c:pt idx="154">
                  <c:v>28</c:v>
                </c:pt>
                <c:pt idx="155">
                  <c:v>29</c:v>
                </c:pt>
                <c:pt idx="156">
                  <c:v>30</c:v>
                </c:pt>
                <c:pt idx="157">
                  <c:v>30</c:v>
                </c:pt>
                <c:pt idx="158">
                  <c:v>32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32</c:v>
                </c:pt>
                <c:pt idx="164">
                  <c:v>32</c:v>
                </c:pt>
                <c:pt idx="165">
                  <c:v>32</c:v>
                </c:pt>
                <c:pt idx="166">
                  <c:v>32</c:v>
                </c:pt>
                <c:pt idx="167">
                  <c:v>32</c:v>
                </c:pt>
                <c:pt idx="168">
                  <c:v>32</c:v>
                </c:pt>
                <c:pt idx="169">
                  <c:v>32</c:v>
                </c:pt>
                <c:pt idx="170">
                  <c:v>32</c:v>
                </c:pt>
                <c:pt idx="171">
                  <c:v>32</c:v>
                </c:pt>
                <c:pt idx="172">
                  <c:v>32</c:v>
                </c:pt>
                <c:pt idx="173">
                  <c:v>33</c:v>
                </c:pt>
                <c:pt idx="174">
                  <c:v>33</c:v>
                </c:pt>
                <c:pt idx="175">
                  <c:v>34</c:v>
                </c:pt>
                <c:pt idx="176">
                  <c:v>34</c:v>
                </c:pt>
                <c:pt idx="177">
                  <c:v>34</c:v>
                </c:pt>
                <c:pt idx="178">
                  <c:v>34</c:v>
                </c:pt>
                <c:pt idx="179">
                  <c:v>34</c:v>
                </c:pt>
                <c:pt idx="180">
                  <c:v>34</c:v>
                </c:pt>
                <c:pt idx="181">
                  <c:v>36</c:v>
                </c:pt>
                <c:pt idx="182">
                  <c:v>37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38</c:v>
                </c:pt>
                <c:pt idx="188">
                  <c:v>38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38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42</c:v>
                </c:pt>
                <c:pt idx="209">
                  <c:v>42</c:v>
                </c:pt>
                <c:pt idx="210">
                  <c:v>42</c:v>
                </c:pt>
                <c:pt idx="211">
                  <c:v>42</c:v>
                </c:pt>
                <c:pt idx="212">
                  <c:v>42</c:v>
                </c:pt>
                <c:pt idx="213">
                  <c:v>42</c:v>
                </c:pt>
                <c:pt idx="214">
                  <c:v>42</c:v>
                </c:pt>
                <c:pt idx="215">
                  <c:v>42</c:v>
                </c:pt>
                <c:pt idx="216">
                  <c:v>42</c:v>
                </c:pt>
                <c:pt idx="217">
                  <c:v>42</c:v>
                </c:pt>
                <c:pt idx="218">
                  <c:v>42</c:v>
                </c:pt>
                <c:pt idx="219">
                  <c:v>42</c:v>
                </c:pt>
                <c:pt idx="220">
                  <c:v>42</c:v>
                </c:pt>
                <c:pt idx="221">
                  <c:v>42</c:v>
                </c:pt>
                <c:pt idx="222">
                  <c:v>42</c:v>
                </c:pt>
                <c:pt idx="223">
                  <c:v>42</c:v>
                </c:pt>
                <c:pt idx="224">
                  <c:v>42</c:v>
                </c:pt>
                <c:pt idx="225">
                  <c:v>42</c:v>
                </c:pt>
                <c:pt idx="226">
                  <c:v>42</c:v>
                </c:pt>
                <c:pt idx="227">
                  <c:v>42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42</c:v>
                </c:pt>
                <c:pt idx="232">
                  <c:v>42</c:v>
                </c:pt>
                <c:pt idx="233">
                  <c:v>42</c:v>
                </c:pt>
                <c:pt idx="234">
                  <c:v>42</c:v>
                </c:pt>
                <c:pt idx="235">
                  <c:v>42</c:v>
                </c:pt>
                <c:pt idx="236">
                  <c:v>42</c:v>
                </c:pt>
                <c:pt idx="237">
                  <c:v>42</c:v>
                </c:pt>
                <c:pt idx="238">
                  <c:v>42</c:v>
                </c:pt>
                <c:pt idx="239">
                  <c:v>42</c:v>
                </c:pt>
                <c:pt idx="240">
                  <c:v>42</c:v>
                </c:pt>
                <c:pt idx="241">
                  <c:v>42</c:v>
                </c:pt>
                <c:pt idx="242">
                  <c:v>42</c:v>
                </c:pt>
                <c:pt idx="243">
                  <c:v>42</c:v>
                </c:pt>
                <c:pt idx="244">
                  <c:v>42</c:v>
                </c:pt>
                <c:pt idx="245">
                  <c:v>42</c:v>
                </c:pt>
                <c:pt idx="246">
                  <c:v>42</c:v>
                </c:pt>
                <c:pt idx="247">
                  <c:v>42</c:v>
                </c:pt>
                <c:pt idx="248">
                  <c:v>42</c:v>
                </c:pt>
                <c:pt idx="249">
                  <c:v>42</c:v>
                </c:pt>
                <c:pt idx="250">
                  <c:v>42</c:v>
                </c:pt>
                <c:pt idx="251">
                  <c:v>42</c:v>
                </c:pt>
                <c:pt idx="252">
                  <c:v>42</c:v>
                </c:pt>
                <c:pt idx="253">
                  <c:v>42</c:v>
                </c:pt>
                <c:pt idx="254">
                  <c:v>42</c:v>
                </c:pt>
                <c:pt idx="255">
                  <c:v>42</c:v>
                </c:pt>
                <c:pt idx="256">
                  <c:v>42</c:v>
                </c:pt>
                <c:pt idx="257">
                  <c:v>42</c:v>
                </c:pt>
                <c:pt idx="258">
                  <c:v>42</c:v>
                </c:pt>
                <c:pt idx="259">
                  <c:v>42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9</c:v>
                </c:pt>
                <c:pt idx="292">
                  <c:v>9</c:v>
                </c:pt>
                <c:pt idx="293">
                  <c:v>9</c:v>
                </c:pt>
                <c:pt idx="294">
                  <c:v>9</c:v>
                </c:pt>
                <c:pt idx="295">
                  <c:v>9</c:v>
                </c:pt>
                <c:pt idx="296">
                  <c:v>9</c:v>
                </c:pt>
                <c:pt idx="297">
                  <c:v>9</c:v>
                </c:pt>
                <c:pt idx="298">
                  <c:v>9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10</c:v>
                </c:pt>
                <c:pt idx="303">
                  <c:v>9</c:v>
                </c:pt>
                <c:pt idx="304">
                  <c:v>9</c:v>
                </c:pt>
                <c:pt idx="305">
                  <c:v>9</c:v>
                </c:pt>
                <c:pt idx="306">
                  <c:v>9</c:v>
                </c:pt>
                <c:pt idx="307">
                  <c:v>9</c:v>
                </c:pt>
                <c:pt idx="308">
                  <c:v>9</c:v>
                </c:pt>
                <c:pt idx="309">
                  <c:v>9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9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5</c:v>
                </c:pt>
                <c:pt idx="318">
                  <c:v>5</c:v>
                </c:pt>
                <c:pt idx="319">
                  <c:v>5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17632"/>
        <c:axId val="426526400"/>
      </c:lineChart>
      <c:catAx>
        <c:axId val="4805176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l-GR"/>
          </a:p>
        </c:txPr>
        <c:crossAx val="426526400"/>
        <c:crosses val="autoZero"/>
        <c:auto val="1"/>
        <c:lblAlgn val="ctr"/>
        <c:lblOffset val="100"/>
        <c:tickLblSkip val="40"/>
        <c:noMultiLvlLbl val="0"/>
      </c:catAx>
      <c:valAx>
        <c:axId val="426526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600">
                <a:solidFill>
                  <a:sysClr val="windowText" lastClr="000000"/>
                </a:solidFill>
              </a:defRPr>
            </a:pPr>
            <a:endParaRPr lang="el-GR"/>
          </a:p>
        </c:txPr>
        <c:crossAx val="480517632"/>
        <c:crosses val="autoZero"/>
        <c:crossBetween val="between"/>
      </c:valAx>
      <c:valAx>
        <c:axId val="4265269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80595968"/>
        <c:crosses val="max"/>
        <c:crossBetween val="between"/>
      </c:valAx>
      <c:catAx>
        <c:axId val="480595968"/>
        <c:scaling>
          <c:orientation val="minMax"/>
        </c:scaling>
        <c:delete val="1"/>
        <c:axPos val="b"/>
        <c:majorTickMark val="out"/>
        <c:minorTickMark val="none"/>
        <c:tickLblPos val="none"/>
        <c:crossAx val="426526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260119443947102"/>
          <c:y val="1.0755006528389632E-2"/>
          <c:w val="0.57885922530151035"/>
          <c:h val="8.8432216008650921E-2"/>
        </c:manualLayout>
      </c:layout>
      <c:overlay val="0"/>
      <c:txPr>
        <a:bodyPr/>
        <a:lstStyle/>
        <a:p>
          <a:pPr>
            <a:defRPr sz="14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8316921825475E-2"/>
          <c:y val="8.7844801780986748E-2"/>
          <c:w val="0.90305744168590352"/>
          <c:h val="0.880399236822421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slashcode_bd!$F$1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slashcode_bd!$F$2:$F$400</c:f>
              <c:numCache>
                <c:formatCode>General</c:formatCode>
                <c:ptCount val="399"/>
                <c:pt idx="73">
                  <c:v>2</c:v>
                </c:pt>
                <c:pt idx="80">
                  <c:v>0</c:v>
                </c:pt>
                <c:pt idx="84">
                  <c:v>1</c:v>
                </c:pt>
                <c:pt idx="107">
                  <c:v>0</c:v>
                </c:pt>
                <c:pt idx="119">
                  <c:v>1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6">
                  <c:v>6</c:v>
                </c:pt>
                <c:pt idx="151">
                  <c:v>0</c:v>
                </c:pt>
                <c:pt idx="152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2</c:v>
                </c:pt>
                <c:pt idx="173">
                  <c:v>0</c:v>
                </c:pt>
                <c:pt idx="175">
                  <c:v>0</c:v>
                </c:pt>
                <c:pt idx="181">
                  <c:v>2</c:v>
                </c:pt>
                <c:pt idx="182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96">
                  <c:v>2</c:v>
                </c:pt>
                <c:pt idx="208">
                  <c:v>0</c:v>
                </c:pt>
                <c:pt idx="215">
                  <c:v>1</c:v>
                </c:pt>
                <c:pt idx="260">
                  <c:v>0</c:v>
                </c:pt>
                <c:pt idx="291">
                  <c:v>2</c:v>
                </c:pt>
                <c:pt idx="302">
                  <c:v>0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1"/>
          <c:order val="1"/>
          <c:tx>
            <c:strRef>
              <c:f>slashcode_bd!$G$1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slashcode_bd!$G$2:$G$400</c:f>
              <c:numCache>
                <c:formatCode>General</c:formatCode>
                <c:ptCount val="399"/>
                <c:pt idx="73">
                  <c:v>22</c:v>
                </c:pt>
                <c:pt idx="80">
                  <c:v>1</c:v>
                </c:pt>
                <c:pt idx="84">
                  <c:v>0</c:v>
                </c:pt>
                <c:pt idx="107">
                  <c:v>0</c:v>
                </c:pt>
                <c:pt idx="119">
                  <c:v>0</c:v>
                </c:pt>
                <c:pt idx="141">
                  <c:v>1</c:v>
                </c:pt>
                <c:pt idx="142">
                  <c:v>1</c:v>
                </c:pt>
                <c:pt idx="144">
                  <c:v>0</c:v>
                </c:pt>
                <c:pt idx="146">
                  <c:v>20</c:v>
                </c:pt>
                <c:pt idx="151">
                  <c:v>1</c:v>
                </c:pt>
                <c:pt idx="152">
                  <c:v>1</c:v>
                </c:pt>
                <c:pt idx="155">
                  <c:v>1</c:v>
                </c:pt>
                <c:pt idx="156">
                  <c:v>1</c:v>
                </c:pt>
                <c:pt idx="158">
                  <c:v>0</c:v>
                </c:pt>
                <c:pt idx="173">
                  <c:v>1</c:v>
                </c:pt>
                <c:pt idx="175">
                  <c:v>1</c:v>
                </c:pt>
                <c:pt idx="181">
                  <c:v>0</c:v>
                </c:pt>
                <c:pt idx="182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96">
                  <c:v>0</c:v>
                </c:pt>
                <c:pt idx="208">
                  <c:v>2</c:v>
                </c:pt>
                <c:pt idx="215">
                  <c:v>0</c:v>
                </c:pt>
                <c:pt idx="260">
                  <c:v>0</c:v>
                </c:pt>
                <c:pt idx="291">
                  <c:v>0</c:v>
                </c:pt>
                <c:pt idx="302">
                  <c:v>1</c:v>
                </c:pt>
                <c:pt idx="303">
                  <c:v>0</c:v>
                </c:pt>
                <c:pt idx="314">
                  <c:v>0</c:v>
                </c:pt>
                <c:pt idx="317">
                  <c:v>0</c:v>
                </c:pt>
                <c:pt idx="325">
                  <c:v>0</c:v>
                </c:pt>
                <c:pt idx="329">
                  <c:v>0</c:v>
                </c:pt>
                <c:pt idx="343">
                  <c:v>0</c:v>
                </c:pt>
                <c:pt idx="348">
                  <c:v>0</c:v>
                </c:pt>
              </c:numCache>
            </c:numRef>
          </c:val>
        </c:ser>
        <c:ser>
          <c:idx val="2"/>
          <c:order val="2"/>
          <c:tx>
            <c:strRef>
              <c:f>slashcode_bd!$J$1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slashcode_bd!$J$2:$J$400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-1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-1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-8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</c:ser>
        <c:ser>
          <c:idx val="3"/>
          <c:order val="3"/>
          <c:tx>
            <c:strRef>
              <c:f>slashcode_bd!$K$1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slashcode_bd!$K$2:$K$400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-22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-1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-1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-23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-4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-1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-3</c:v>
                </c:pt>
                <c:pt idx="315">
                  <c:v>0</c:v>
                </c:pt>
                <c:pt idx="316">
                  <c:v>0</c:v>
                </c:pt>
                <c:pt idx="317">
                  <c:v>-1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-1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-1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-1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599040"/>
        <c:axId val="426529856"/>
      </c:barChart>
      <c:lineChart>
        <c:grouping val="standard"/>
        <c:varyColors val="0"/>
        <c:ser>
          <c:idx val="4"/>
          <c:order val="4"/>
          <c:tx>
            <c:strRef>
              <c:f>slashcode_bd!$C$1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chemeClr val="bg1">
                  <a:lumMod val="65000"/>
                  <a:alpha val="50000"/>
                </a:schemeClr>
              </a:solidFill>
            </a:ln>
          </c:spPr>
          <c:marker>
            <c:symbol val="none"/>
          </c:marker>
          <c:val>
            <c:numRef>
              <c:f>slashcode_bd!$C$2:$C$400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27</c:v>
                </c:pt>
                <c:pt idx="142">
                  <c:v>28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27</c:v>
                </c:pt>
                <c:pt idx="152">
                  <c:v>28</c:v>
                </c:pt>
                <c:pt idx="153">
                  <c:v>28</c:v>
                </c:pt>
                <c:pt idx="154">
                  <c:v>28</c:v>
                </c:pt>
                <c:pt idx="155">
                  <c:v>29</c:v>
                </c:pt>
                <c:pt idx="156">
                  <c:v>30</c:v>
                </c:pt>
                <c:pt idx="157">
                  <c:v>30</c:v>
                </c:pt>
                <c:pt idx="158">
                  <c:v>32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32</c:v>
                </c:pt>
                <c:pt idx="164">
                  <c:v>32</c:v>
                </c:pt>
                <c:pt idx="165">
                  <c:v>32</c:v>
                </c:pt>
                <c:pt idx="166">
                  <c:v>32</c:v>
                </c:pt>
                <c:pt idx="167">
                  <c:v>32</c:v>
                </c:pt>
                <c:pt idx="168">
                  <c:v>32</c:v>
                </c:pt>
                <c:pt idx="169">
                  <c:v>32</c:v>
                </c:pt>
                <c:pt idx="170">
                  <c:v>32</c:v>
                </c:pt>
                <c:pt idx="171">
                  <c:v>32</c:v>
                </c:pt>
                <c:pt idx="172">
                  <c:v>32</c:v>
                </c:pt>
                <c:pt idx="173">
                  <c:v>33</c:v>
                </c:pt>
                <c:pt idx="174">
                  <c:v>33</c:v>
                </c:pt>
                <c:pt idx="175">
                  <c:v>34</c:v>
                </c:pt>
                <c:pt idx="176">
                  <c:v>34</c:v>
                </c:pt>
                <c:pt idx="177">
                  <c:v>34</c:v>
                </c:pt>
                <c:pt idx="178">
                  <c:v>34</c:v>
                </c:pt>
                <c:pt idx="179">
                  <c:v>34</c:v>
                </c:pt>
                <c:pt idx="180">
                  <c:v>34</c:v>
                </c:pt>
                <c:pt idx="181">
                  <c:v>36</c:v>
                </c:pt>
                <c:pt idx="182">
                  <c:v>37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38</c:v>
                </c:pt>
                <c:pt idx="188">
                  <c:v>38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38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42</c:v>
                </c:pt>
                <c:pt idx="209">
                  <c:v>42</c:v>
                </c:pt>
                <c:pt idx="210">
                  <c:v>42</c:v>
                </c:pt>
                <c:pt idx="211">
                  <c:v>42</c:v>
                </c:pt>
                <c:pt idx="212">
                  <c:v>42</c:v>
                </c:pt>
                <c:pt idx="213">
                  <c:v>42</c:v>
                </c:pt>
                <c:pt idx="214">
                  <c:v>42</c:v>
                </c:pt>
                <c:pt idx="215">
                  <c:v>42</c:v>
                </c:pt>
                <c:pt idx="216">
                  <c:v>42</c:v>
                </c:pt>
                <c:pt idx="217">
                  <c:v>42</c:v>
                </c:pt>
                <c:pt idx="218">
                  <c:v>42</c:v>
                </c:pt>
                <c:pt idx="219">
                  <c:v>42</c:v>
                </c:pt>
                <c:pt idx="220">
                  <c:v>42</c:v>
                </c:pt>
                <c:pt idx="221">
                  <c:v>42</c:v>
                </c:pt>
                <c:pt idx="222">
                  <c:v>42</c:v>
                </c:pt>
                <c:pt idx="223">
                  <c:v>42</c:v>
                </c:pt>
                <c:pt idx="224">
                  <c:v>42</c:v>
                </c:pt>
                <c:pt idx="225">
                  <c:v>42</c:v>
                </c:pt>
                <c:pt idx="226">
                  <c:v>42</c:v>
                </c:pt>
                <c:pt idx="227">
                  <c:v>42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42</c:v>
                </c:pt>
                <c:pt idx="232">
                  <c:v>42</c:v>
                </c:pt>
                <c:pt idx="233">
                  <c:v>42</c:v>
                </c:pt>
                <c:pt idx="234">
                  <c:v>42</c:v>
                </c:pt>
                <c:pt idx="235">
                  <c:v>42</c:v>
                </c:pt>
                <c:pt idx="236">
                  <c:v>42</c:v>
                </c:pt>
                <c:pt idx="237">
                  <c:v>42</c:v>
                </c:pt>
                <c:pt idx="238">
                  <c:v>42</c:v>
                </c:pt>
                <c:pt idx="239">
                  <c:v>42</c:v>
                </c:pt>
                <c:pt idx="240">
                  <c:v>42</c:v>
                </c:pt>
                <c:pt idx="241">
                  <c:v>42</c:v>
                </c:pt>
                <c:pt idx="242">
                  <c:v>42</c:v>
                </c:pt>
                <c:pt idx="243">
                  <c:v>42</c:v>
                </c:pt>
                <c:pt idx="244">
                  <c:v>42</c:v>
                </c:pt>
                <c:pt idx="245">
                  <c:v>42</c:v>
                </c:pt>
                <c:pt idx="246">
                  <c:v>42</c:v>
                </c:pt>
                <c:pt idx="247">
                  <c:v>42</c:v>
                </c:pt>
                <c:pt idx="248">
                  <c:v>42</c:v>
                </c:pt>
                <c:pt idx="249">
                  <c:v>42</c:v>
                </c:pt>
                <c:pt idx="250">
                  <c:v>42</c:v>
                </c:pt>
                <c:pt idx="251">
                  <c:v>42</c:v>
                </c:pt>
                <c:pt idx="252">
                  <c:v>42</c:v>
                </c:pt>
                <c:pt idx="253">
                  <c:v>42</c:v>
                </c:pt>
                <c:pt idx="254">
                  <c:v>42</c:v>
                </c:pt>
                <c:pt idx="255">
                  <c:v>42</c:v>
                </c:pt>
                <c:pt idx="256">
                  <c:v>42</c:v>
                </c:pt>
                <c:pt idx="257">
                  <c:v>42</c:v>
                </c:pt>
                <c:pt idx="258">
                  <c:v>42</c:v>
                </c:pt>
                <c:pt idx="259">
                  <c:v>42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9</c:v>
                </c:pt>
                <c:pt idx="292">
                  <c:v>9</c:v>
                </c:pt>
                <c:pt idx="293">
                  <c:v>9</c:v>
                </c:pt>
                <c:pt idx="294">
                  <c:v>9</c:v>
                </c:pt>
                <c:pt idx="295">
                  <c:v>9</c:v>
                </c:pt>
                <c:pt idx="296">
                  <c:v>9</c:v>
                </c:pt>
                <c:pt idx="297">
                  <c:v>9</c:v>
                </c:pt>
                <c:pt idx="298">
                  <c:v>9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10</c:v>
                </c:pt>
                <c:pt idx="303">
                  <c:v>9</c:v>
                </c:pt>
                <c:pt idx="304">
                  <c:v>9</c:v>
                </c:pt>
                <c:pt idx="305">
                  <c:v>9</c:v>
                </c:pt>
                <c:pt idx="306">
                  <c:v>9</c:v>
                </c:pt>
                <c:pt idx="307">
                  <c:v>9</c:v>
                </c:pt>
                <c:pt idx="308">
                  <c:v>9</c:v>
                </c:pt>
                <c:pt idx="309">
                  <c:v>9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9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5</c:v>
                </c:pt>
                <c:pt idx="318">
                  <c:v>5</c:v>
                </c:pt>
                <c:pt idx="319">
                  <c:v>5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98528"/>
        <c:axId val="426529280"/>
      </c:lineChart>
      <c:catAx>
        <c:axId val="4805985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800"/>
            </a:pPr>
            <a:endParaRPr lang="el-GR"/>
          </a:p>
        </c:txPr>
        <c:crossAx val="426529280"/>
        <c:crosses val="autoZero"/>
        <c:auto val="1"/>
        <c:lblAlgn val="ctr"/>
        <c:lblOffset val="100"/>
        <c:tickLblSkip val="50"/>
        <c:noMultiLvlLbl val="0"/>
      </c:catAx>
      <c:valAx>
        <c:axId val="426529280"/>
        <c:scaling>
          <c:orientation val="minMax"/>
          <c:min val="-3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800">
                <a:solidFill>
                  <a:sysClr val="windowText" lastClr="000000"/>
                </a:solidFill>
              </a:defRPr>
            </a:pPr>
            <a:endParaRPr lang="el-GR"/>
          </a:p>
        </c:txPr>
        <c:crossAx val="480598528"/>
        <c:crosses val="autoZero"/>
        <c:crossBetween val="between"/>
      </c:valAx>
      <c:valAx>
        <c:axId val="426529856"/>
        <c:scaling>
          <c:orientation val="minMax"/>
          <c:max val="50"/>
        </c:scaling>
        <c:delete val="1"/>
        <c:axPos val="r"/>
        <c:numFmt formatCode="General" sourceLinked="1"/>
        <c:majorTickMark val="out"/>
        <c:minorTickMark val="none"/>
        <c:tickLblPos val="none"/>
        <c:crossAx val="480599040"/>
        <c:crosses val="max"/>
        <c:crossBetween val="between"/>
      </c:valAx>
      <c:catAx>
        <c:axId val="48059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65298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8.4301423081826657E-2"/>
          <c:y val="2.7015164966349179E-2"/>
          <c:w val="0.90315195742180954"/>
          <c:h val="8.8432216008650921E-2"/>
        </c:manualLayout>
      </c:layout>
      <c:overlay val="0"/>
      <c:txPr>
        <a:bodyPr/>
        <a:lstStyle/>
        <a:p>
          <a:pPr>
            <a:defRPr sz="20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20042013464896"/>
          <c:y val="0.25056562017151429"/>
          <c:w val="0.80022363514721051"/>
          <c:h val="0.576389557989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zabbix_bd!$F$1</c:f>
              <c:strCache>
                <c:ptCount val="1"/>
                <c:pt idx="0">
                  <c:v>bornWtable</c:v>
                </c:pt>
              </c:strCache>
            </c:strRef>
          </c:tx>
          <c:invertIfNegative val="0"/>
          <c:val>
            <c:numRef>
              <c:f>zabbix_bd!$F$2:$F$161</c:f>
              <c:numCache>
                <c:formatCode>General</c:formatCode>
                <c:ptCount val="160"/>
                <c:pt idx="1">
                  <c:v>0</c:v>
                </c:pt>
                <c:pt idx="9">
                  <c:v>0</c:v>
                </c:pt>
                <c:pt idx="14">
                  <c:v>3</c:v>
                </c:pt>
                <c:pt idx="15">
                  <c:v>2</c:v>
                </c:pt>
                <c:pt idx="32">
                  <c:v>1</c:v>
                </c:pt>
                <c:pt idx="40">
                  <c:v>1</c:v>
                </c:pt>
                <c:pt idx="55">
                  <c:v>2</c:v>
                </c:pt>
                <c:pt idx="65">
                  <c:v>2</c:v>
                </c:pt>
                <c:pt idx="69">
                  <c:v>0</c:v>
                </c:pt>
                <c:pt idx="70">
                  <c:v>1</c:v>
                </c:pt>
                <c:pt idx="75">
                  <c:v>0</c:v>
                </c:pt>
                <c:pt idx="92">
                  <c:v>1</c:v>
                </c:pt>
                <c:pt idx="96">
                  <c:v>1</c:v>
                </c:pt>
                <c:pt idx="105">
                  <c:v>0</c:v>
                </c:pt>
                <c:pt idx="109">
                  <c:v>2</c:v>
                </c:pt>
                <c:pt idx="111">
                  <c:v>1</c:v>
                </c:pt>
                <c:pt idx="114">
                  <c:v>0</c:v>
                </c:pt>
                <c:pt idx="121">
                  <c:v>1</c:v>
                </c:pt>
                <c:pt idx="134">
                  <c:v>3</c:v>
                </c:pt>
                <c:pt idx="138">
                  <c:v>0</c:v>
                </c:pt>
                <c:pt idx="144">
                  <c:v>3</c:v>
                </c:pt>
                <c:pt idx="150">
                  <c:v>0</c:v>
                </c:pt>
              </c:numCache>
            </c:numRef>
          </c:val>
        </c:ser>
        <c:ser>
          <c:idx val="1"/>
          <c:order val="1"/>
          <c:tx>
            <c:strRef>
              <c:f>zabbix_bd!$G$1</c:f>
              <c:strCache>
                <c:ptCount val="1"/>
                <c:pt idx="0">
                  <c:v>explicitAdd</c:v>
                </c:pt>
              </c:strCache>
            </c:strRef>
          </c:tx>
          <c:invertIfNegative val="0"/>
          <c:val>
            <c:numRef>
              <c:f>zabbix_bd!$G$2:$G$161</c:f>
              <c:numCache>
                <c:formatCode>General</c:formatCode>
                <c:ptCount val="160"/>
                <c:pt idx="1">
                  <c:v>3</c:v>
                </c:pt>
                <c:pt idx="9">
                  <c:v>0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0</c:v>
                </c:pt>
                <c:pt idx="55">
                  <c:v>0</c:v>
                </c:pt>
                <c:pt idx="65">
                  <c:v>0</c:v>
                </c:pt>
                <c:pt idx="69">
                  <c:v>0</c:v>
                </c:pt>
                <c:pt idx="70">
                  <c:v>0</c:v>
                </c:pt>
                <c:pt idx="75">
                  <c:v>0</c:v>
                </c:pt>
                <c:pt idx="92">
                  <c:v>0</c:v>
                </c:pt>
                <c:pt idx="96">
                  <c:v>0</c:v>
                </c:pt>
                <c:pt idx="105">
                  <c:v>1</c:v>
                </c:pt>
                <c:pt idx="109">
                  <c:v>0</c:v>
                </c:pt>
                <c:pt idx="111">
                  <c:v>0</c:v>
                </c:pt>
                <c:pt idx="114">
                  <c:v>0</c:v>
                </c:pt>
                <c:pt idx="121">
                  <c:v>0</c:v>
                </c:pt>
                <c:pt idx="134">
                  <c:v>0</c:v>
                </c:pt>
                <c:pt idx="138">
                  <c:v>0</c:v>
                </c:pt>
                <c:pt idx="144">
                  <c:v>0</c:v>
                </c:pt>
                <c:pt idx="150">
                  <c:v>0</c:v>
                </c:pt>
              </c:numCache>
            </c:numRef>
          </c:val>
        </c:ser>
        <c:ser>
          <c:idx val="2"/>
          <c:order val="2"/>
          <c:tx>
            <c:strRef>
              <c:f>zabbix_bd!$H$1</c:f>
              <c:strCache>
                <c:ptCount val="1"/>
                <c:pt idx="0">
                  <c:v>diedWtable</c:v>
                </c:pt>
              </c:strCache>
            </c:strRef>
          </c:tx>
          <c:invertIfNegative val="0"/>
          <c:val>
            <c:numRef>
              <c:f>zabbix_bd!$H$2:$H$161</c:f>
              <c:numCache>
                <c:formatCode>General</c:formatCode>
                <c:ptCount val="160"/>
                <c:pt idx="1">
                  <c:v>0</c:v>
                </c:pt>
                <c:pt idx="9">
                  <c:v>2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1</c:v>
                </c:pt>
                <c:pt idx="55">
                  <c:v>0</c:v>
                </c:pt>
                <c:pt idx="65">
                  <c:v>0</c:v>
                </c:pt>
                <c:pt idx="69">
                  <c:v>0</c:v>
                </c:pt>
                <c:pt idx="70">
                  <c:v>0</c:v>
                </c:pt>
                <c:pt idx="75">
                  <c:v>0</c:v>
                </c:pt>
                <c:pt idx="92">
                  <c:v>0</c:v>
                </c:pt>
                <c:pt idx="96">
                  <c:v>0</c:v>
                </c:pt>
                <c:pt idx="105">
                  <c:v>0</c:v>
                </c:pt>
                <c:pt idx="109">
                  <c:v>0</c:v>
                </c:pt>
                <c:pt idx="111">
                  <c:v>0</c:v>
                </c:pt>
                <c:pt idx="114">
                  <c:v>2</c:v>
                </c:pt>
                <c:pt idx="121">
                  <c:v>0</c:v>
                </c:pt>
                <c:pt idx="134">
                  <c:v>2</c:v>
                </c:pt>
                <c:pt idx="138">
                  <c:v>1</c:v>
                </c:pt>
                <c:pt idx="144">
                  <c:v>0</c:v>
                </c:pt>
                <c:pt idx="150">
                  <c:v>0</c:v>
                </c:pt>
              </c:numCache>
            </c:numRef>
          </c:val>
        </c:ser>
        <c:ser>
          <c:idx val="3"/>
          <c:order val="3"/>
          <c:tx>
            <c:strRef>
              <c:f>zabbix_bd!$I$1</c:f>
              <c:strCache>
                <c:ptCount val="1"/>
                <c:pt idx="0">
                  <c:v>explicitDel</c:v>
                </c:pt>
              </c:strCache>
            </c:strRef>
          </c:tx>
          <c:invertIfNegative val="0"/>
          <c:val>
            <c:numRef>
              <c:f>zabbix_bd!$I$2:$I$161</c:f>
              <c:numCache>
                <c:formatCode>General</c:formatCode>
                <c:ptCount val="160"/>
                <c:pt idx="1">
                  <c:v>0</c:v>
                </c:pt>
                <c:pt idx="9">
                  <c:v>0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0</c:v>
                </c:pt>
                <c:pt idx="55">
                  <c:v>0</c:v>
                </c:pt>
                <c:pt idx="65">
                  <c:v>0</c:v>
                </c:pt>
                <c:pt idx="69">
                  <c:v>1</c:v>
                </c:pt>
                <c:pt idx="70">
                  <c:v>0</c:v>
                </c:pt>
                <c:pt idx="75">
                  <c:v>1</c:v>
                </c:pt>
                <c:pt idx="92">
                  <c:v>0</c:v>
                </c:pt>
                <c:pt idx="96">
                  <c:v>0</c:v>
                </c:pt>
                <c:pt idx="105">
                  <c:v>0</c:v>
                </c:pt>
                <c:pt idx="109">
                  <c:v>0</c:v>
                </c:pt>
                <c:pt idx="111">
                  <c:v>0</c:v>
                </c:pt>
                <c:pt idx="114">
                  <c:v>0</c:v>
                </c:pt>
                <c:pt idx="121">
                  <c:v>0</c:v>
                </c:pt>
                <c:pt idx="134">
                  <c:v>0</c:v>
                </c:pt>
                <c:pt idx="138">
                  <c:v>0</c:v>
                </c:pt>
                <c:pt idx="144">
                  <c:v>0</c:v>
                </c:pt>
                <c:pt idx="15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693824"/>
        <c:axId val="426532160"/>
      </c:barChart>
      <c:catAx>
        <c:axId val="479693824"/>
        <c:scaling>
          <c:orientation val="minMax"/>
        </c:scaling>
        <c:delete val="0"/>
        <c:axPos val="b"/>
        <c:majorTickMark val="out"/>
        <c:minorTickMark val="none"/>
        <c:tickLblPos val="nextTo"/>
        <c:crossAx val="426532160"/>
        <c:crosses val="autoZero"/>
        <c:auto val="1"/>
        <c:lblAlgn val="ctr"/>
        <c:lblOffset val="100"/>
        <c:tickLblSkip val="15"/>
        <c:noMultiLvlLbl val="0"/>
      </c:catAx>
      <c:valAx>
        <c:axId val="42653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693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007251767325837"/>
          <c:y val="0.13267912205061738"/>
          <c:w val="0.78149610977771966"/>
          <c:h val="0.11081972079968151"/>
        </c:manualLayout>
      </c:layout>
      <c:overlay val="0"/>
      <c:txPr>
        <a:bodyPr/>
        <a:lstStyle/>
        <a:p>
          <a:pPr>
            <a:defRPr sz="12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9816141072818"/>
          <c:y val="0.1288281933508312"/>
          <c:w val="0.84931988848927364"/>
          <c:h val="0.697658106807000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zabbix_bd!$F$1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zabbix_bd!$F$2:$F$161</c:f>
              <c:numCache>
                <c:formatCode>General</c:formatCode>
                <c:ptCount val="160"/>
                <c:pt idx="1">
                  <c:v>0</c:v>
                </c:pt>
                <c:pt idx="9">
                  <c:v>0</c:v>
                </c:pt>
                <c:pt idx="14">
                  <c:v>3</c:v>
                </c:pt>
                <c:pt idx="15">
                  <c:v>2</c:v>
                </c:pt>
                <c:pt idx="32">
                  <c:v>1</c:v>
                </c:pt>
                <c:pt idx="40">
                  <c:v>1</c:v>
                </c:pt>
                <c:pt idx="55">
                  <c:v>2</c:v>
                </c:pt>
                <c:pt idx="65">
                  <c:v>2</c:v>
                </c:pt>
                <c:pt idx="69">
                  <c:v>0</c:v>
                </c:pt>
                <c:pt idx="70">
                  <c:v>1</c:v>
                </c:pt>
                <c:pt idx="75">
                  <c:v>0</c:v>
                </c:pt>
                <c:pt idx="92">
                  <c:v>1</c:v>
                </c:pt>
                <c:pt idx="96">
                  <c:v>1</c:v>
                </c:pt>
                <c:pt idx="105">
                  <c:v>0</c:v>
                </c:pt>
                <c:pt idx="109">
                  <c:v>2</c:v>
                </c:pt>
                <c:pt idx="111">
                  <c:v>1</c:v>
                </c:pt>
                <c:pt idx="114">
                  <c:v>0</c:v>
                </c:pt>
                <c:pt idx="121">
                  <c:v>1</c:v>
                </c:pt>
                <c:pt idx="134">
                  <c:v>3</c:v>
                </c:pt>
                <c:pt idx="138">
                  <c:v>0</c:v>
                </c:pt>
                <c:pt idx="144">
                  <c:v>3</c:v>
                </c:pt>
                <c:pt idx="150">
                  <c:v>0</c:v>
                </c:pt>
              </c:numCache>
            </c:numRef>
          </c:val>
        </c:ser>
        <c:ser>
          <c:idx val="1"/>
          <c:order val="1"/>
          <c:tx>
            <c:strRef>
              <c:f>zabbix_bd!$G$1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zabbix_bd!$G$2:$G$161</c:f>
              <c:numCache>
                <c:formatCode>General</c:formatCode>
                <c:ptCount val="160"/>
                <c:pt idx="1">
                  <c:v>3</c:v>
                </c:pt>
                <c:pt idx="9">
                  <c:v>0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0</c:v>
                </c:pt>
                <c:pt idx="55">
                  <c:v>0</c:v>
                </c:pt>
                <c:pt idx="65">
                  <c:v>0</c:v>
                </c:pt>
                <c:pt idx="69">
                  <c:v>0</c:v>
                </c:pt>
                <c:pt idx="70">
                  <c:v>0</c:v>
                </c:pt>
                <c:pt idx="75">
                  <c:v>0</c:v>
                </c:pt>
                <c:pt idx="92">
                  <c:v>0</c:v>
                </c:pt>
                <c:pt idx="96">
                  <c:v>0</c:v>
                </c:pt>
                <c:pt idx="105">
                  <c:v>1</c:v>
                </c:pt>
                <c:pt idx="109">
                  <c:v>0</c:v>
                </c:pt>
                <c:pt idx="111">
                  <c:v>0</c:v>
                </c:pt>
                <c:pt idx="114">
                  <c:v>0</c:v>
                </c:pt>
                <c:pt idx="121">
                  <c:v>0</c:v>
                </c:pt>
                <c:pt idx="134">
                  <c:v>0</c:v>
                </c:pt>
                <c:pt idx="138">
                  <c:v>0</c:v>
                </c:pt>
                <c:pt idx="144">
                  <c:v>0</c:v>
                </c:pt>
                <c:pt idx="150">
                  <c:v>0</c:v>
                </c:pt>
              </c:numCache>
            </c:numRef>
          </c:val>
        </c:ser>
        <c:ser>
          <c:idx val="2"/>
          <c:order val="2"/>
          <c:tx>
            <c:strRef>
              <c:f>zabbix_bd!$H$1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zabbix_bd!$H$2:$H$161</c:f>
              <c:numCache>
                <c:formatCode>General</c:formatCode>
                <c:ptCount val="160"/>
                <c:pt idx="1">
                  <c:v>0</c:v>
                </c:pt>
                <c:pt idx="9">
                  <c:v>2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1</c:v>
                </c:pt>
                <c:pt idx="55">
                  <c:v>0</c:v>
                </c:pt>
                <c:pt idx="65">
                  <c:v>0</c:v>
                </c:pt>
                <c:pt idx="69">
                  <c:v>0</c:v>
                </c:pt>
                <c:pt idx="70">
                  <c:v>0</c:v>
                </c:pt>
                <c:pt idx="75">
                  <c:v>0</c:v>
                </c:pt>
                <c:pt idx="92">
                  <c:v>0</c:v>
                </c:pt>
                <c:pt idx="96">
                  <c:v>0</c:v>
                </c:pt>
                <c:pt idx="105">
                  <c:v>0</c:v>
                </c:pt>
                <c:pt idx="109">
                  <c:v>0</c:v>
                </c:pt>
                <c:pt idx="111">
                  <c:v>0</c:v>
                </c:pt>
                <c:pt idx="114">
                  <c:v>2</c:v>
                </c:pt>
                <c:pt idx="121">
                  <c:v>0</c:v>
                </c:pt>
                <c:pt idx="134">
                  <c:v>2</c:v>
                </c:pt>
                <c:pt idx="138">
                  <c:v>1</c:v>
                </c:pt>
                <c:pt idx="144">
                  <c:v>0</c:v>
                </c:pt>
                <c:pt idx="150">
                  <c:v>0</c:v>
                </c:pt>
              </c:numCache>
            </c:numRef>
          </c:val>
        </c:ser>
        <c:ser>
          <c:idx val="3"/>
          <c:order val="3"/>
          <c:tx>
            <c:strRef>
              <c:f>zabbix_bd!$I$1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zabbix_bd!$I$2:$I$161</c:f>
              <c:numCache>
                <c:formatCode>General</c:formatCode>
                <c:ptCount val="160"/>
                <c:pt idx="1">
                  <c:v>0</c:v>
                </c:pt>
                <c:pt idx="9">
                  <c:v>0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0</c:v>
                </c:pt>
                <c:pt idx="55">
                  <c:v>0</c:v>
                </c:pt>
                <c:pt idx="65">
                  <c:v>0</c:v>
                </c:pt>
                <c:pt idx="69">
                  <c:v>1</c:v>
                </c:pt>
                <c:pt idx="70">
                  <c:v>0</c:v>
                </c:pt>
                <c:pt idx="75">
                  <c:v>1</c:v>
                </c:pt>
                <c:pt idx="92">
                  <c:v>0</c:v>
                </c:pt>
                <c:pt idx="96">
                  <c:v>0</c:v>
                </c:pt>
                <c:pt idx="105">
                  <c:v>0</c:v>
                </c:pt>
                <c:pt idx="109">
                  <c:v>0</c:v>
                </c:pt>
                <c:pt idx="111">
                  <c:v>0</c:v>
                </c:pt>
                <c:pt idx="114">
                  <c:v>0</c:v>
                </c:pt>
                <c:pt idx="121">
                  <c:v>0</c:v>
                </c:pt>
                <c:pt idx="134">
                  <c:v>0</c:v>
                </c:pt>
                <c:pt idx="138">
                  <c:v>0</c:v>
                </c:pt>
                <c:pt idx="144">
                  <c:v>0</c:v>
                </c:pt>
                <c:pt idx="15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351232"/>
        <c:axId val="480945856"/>
      </c:barChart>
      <c:lineChart>
        <c:grouping val="standard"/>
        <c:varyColors val="0"/>
        <c:ser>
          <c:idx val="4"/>
          <c:order val="4"/>
          <c:tx>
            <c:strRef>
              <c:f>zabbix_bd!$C$1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rgbClr val="0000FF">
                  <a:alpha val="50000"/>
                </a:srgbClr>
              </a:solidFill>
            </a:ln>
          </c:spPr>
          <c:marker>
            <c:symbol val="none"/>
          </c:marker>
          <c:val>
            <c:numRef>
              <c:f>zabbix_bd!$C$2:$C$161</c:f>
              <c:numCache>
                <c:formatCode>General</c:formatCode>
                <c:ptCount val="160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20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21</c:v>
                </c:pt>
                <c:pt idx="93">
                  <c:v>21</c:v>
                </c:pt>
                <c:pt idx="94">
                  <c:v>21</c:v>
                </c:pt>
                <c:pt idx="95">
                  <c:v>21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25</c:v>
                </c:pt>
                <c:pt idx="110">
                  <c:v>25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28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51232"/>
        <c:axId val="480945856"/>
      </c:lineChart>
      <c:catAx>
        <c:axId val="48035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480945856"/>
        <c:crosses val="autoZero"/>
        <c:auto val="1"/>
        <c:lblAlgn val="ctr"/>
        <c:lblOffset val="100"/>
        <c:tickLblSkip val="15"/>
        <c:noMultiLvlLbl val="0"/>
      </c:catAx>
      <c:valAx>
        <c:axId val="48094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803512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086690402607351E-2"/>
          <c:y val="0.10720268006700183"/>
          <c:w val="0.89999992469561974"/>
          <c:h val="6.868858729342249E-2"/>
        </c:manualLayout>
      </c:layout>
      <c:overlay val="0"/>
      <c:txPr>
        <a:bodyPr/>
        <a:lstStyle/>
        <a:p>
          <a:pPr>
            <a:defRPr sz="12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99035082720804E-2"/>
          <c:y val="0.1288281933508312"/>
          <c:w val="0.90309587367824384"/>
          <c:h val="0.751259446840502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zabbix_bd!$F$1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zabbix_bd!$F$2:$F$161</c:f>
              <c:numCache>
                <c:formatCode>General</c:formatCode>
                <c:ptCount val="160"/>
                <c:pt idx="1">
                  <c:v>0</c:v>
                </c:pt>
                <c:pt idx="9">
                  <c:v>0</c:v>
                </c:pt>
                <c:pt idx="14">
                  <c:v>3</c:v>
                </c:pt>
                <c:pt idx="15">
                  <c:v>2</c:v>
                </c:pt>
                <c:pt idx="32">
                  <c:v>1</c:v>
                </c:pt>
                <c:pt idx="40">
                  <c:v>1</c:v>
                </c:pt>
                <c:pt idx="55">
                  <c:v>2</c:v>
                </c:pt>
                <c:pt idx="65">
                  <c:v>2</c:v>
                </c:pt>
                <c:pt idx="69">
                  <c:v>0</c:v>
                </c:pt>
                <c:pt idx="70">
                  <c:v>1</c:v>
                </c:pt>
                <c:pt idx="75">
                  <c:v>0</c:v>
                </c:pt>
                <c:pt idx="92">
                  <c:v>1</c:v>
                </c:pt>
                <c:pt idx="96">
                  <c:v>1</c:v>
                </c:pt>
                <c:pt idx="105">
                  <c:v>0</c:v>
                </c:pt>
                <c:pt idx="109">
                  <c:v>2</c:v>
                </c:pt>
                <c:pt idx="111">
                  <c:v>1</c:v>
                </c:pt>
                <c:pt idx="114">
                  <c:v>0</c:v>
                </c:pt>
                <c:pt idx="121">
                  <c:v>1</c:v>
                </c:pt>
                <c:pt idx="134">
                  <c:v>3</c:v>
                </c:pt>
                <c:pt idx="138">
                  <c:v>0</c:v>
                </c:pt>
                <c:pt idx="144">
                  <c:v>3</c:v>
                </c:pt>
                <c:pt idx="150">
                  <c:v>0</c:v>
                </c:pt>
              </c:numCache>
            </c:numRef>
          </c:val>
        </c:ser>
        <c:ser>
          <c:idx val="1"/>
          <c:order val="1"/>
          <c:tx>
            <c:strRef>
              <c:f>zabbix_bd!$G$1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zabbix_bd!$G$2:$G$161</c:f>
              <c:numCache>
                <c:formatCode>General</c:formatCode>
                <c:ptCount val="160"/>
                <c:pt idx="1">
                  <c:v>3</c:v>
                </c:pt>
                <c:pt idx="9">
                  <c:v>0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0</c:v>
                </c:pt>
                <c:pt idx="55">
                  <c:v>0</c:v>
                </c:pt>
                <c:pt idx="65">
                  <c:v>0</c:v>
                </c:pt>
                <c:pt idx="69">
                  <c:v>0</c:v>
                </c:pt>
                <c:pt idx="70">
                  <c:v>0</c:v>
                </c:pt>
                <c:pt idx="75">
                  <c:v>0</c:v>
                </c:pt>
                <c:pt idx="92">
                  <c:v>0</c:v>
                </c:pt>
                <c:pt idx="96">
                  <c:v>0</c:v>
                </c:pt>
                <c:pt idx="105">
                  <c:v>1</c:v>
                </c:pt>
                <c:pt idx="109">
                  <c:v>0</c:v>
                </c:pt>
                <c:pt idx="111">
                  <c:v>0</c:v>
                </c:pt>
                <c:pt idx="114">
                  <c:v>0</c:v>
                </c:pt>
                <c:pt idx="121">
                  <c:v>0</c:v>
                </c:pt>
                <c:pt idx="134">
                  <c:v>0</c:v>
                </c:pt>
                <c:pt idx="138">
                  <c:v>0</c:v>
                </c:pt>
                <c:pt idx="144">
                  <c:v>0</c:v>
                </c:pt>
                <c:pt idx="150">
                  <c:v>0</c:v>
                </c:pt>
              </c:numCache>
            </c:numRef>
          </c:val>
        </c:ser>
        <c:ser>
          <c:idx val="2"/>
          <c:order val="2"/>
          <c:tx>
            <c:strRef>
              <c:f>zabbix_bd!$J$1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zabbix_bd!$J$2:$J$161</c:f>
              <c:numCache>
                <c:formatCode>General</c:formatCode>
                <c:ptCount val="1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-1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</c:numCache>
            </c:numRef>
          </c:val>
        </c:ser>
        <c:ser>
          <c:idx val="3"/>
          <c:order val="3"/>
          <c:tx>
            <c:strRef>
              <c:f>zabbix_bd!$K$1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zabbix_bd!$K$2:$K$161</c:f>
              <c:numCache>
                <c:formatCode>General</c:formatCode>
                <c:ptCount val="1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-1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-1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-26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5541504"/>
        <c:axId val="480948160"/>
      </c:barChart>
      <c:lineChart>
        <c:grouping val="standard"/>
        <c:varyColors val="0"/>
        <c:ser>
          <c:idx val="4"/>
          <c:order val="4"/>
          <c:tx>
            <c:strRef>
              <c:f>zabbix_bd!$C$1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zabbix_bd!$C$2:$C$161</c:f>
              <c:numCache>
                <c:formatCode>General</c:formatCode>
                <c:ptCount val="160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20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21</c:v>
                </c:pt>
                <c:pt idx="93">
                  <c:v>21</c:v>
                </c:pt>
                <c:pt idx="94">
                  <c:v>21</c:v>
                </c:pt>
                <c:pt idx="95">
                  <c:v>21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25</c:v>
                </c:pt>
                <c:pt idx="110">
                  <c:v>25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28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41504"/>
        <c:axId val="480948160"/>
      </c:lineChart>
      <c:catAx>
        <c:axId val="475541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l-GR"/>
          </a:p>
        </c:txPr>
        <c:crossAx val="480948160"/>
        <c:crossesAt val="-30"/>
        <c:auto val="1"/>
        <c:lblAlgn val="ctr"/>
        <c:lblOffset val="100"/>
        <c:tickLblSkip val="15"/>
        <c:noMultiLvlLbl val="0"/>
      </c:catAx>
      <c:valAx>
        <c:axId val="480948160"/>
        <c:scaling>
          <c:orientation val="minMax"/>
          <c:max val="3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800">
                <a:solidFill>
                  <a:sysClr val="windowText" lastClr="000000"/>
                </a:solidFill>
              </a:defRPr>
            </a:pPr>
            <a:endParaRPr lang="el-GR"/>
          </a:p>
        </c:txPr>
        <c:crossAx val="4755415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0524513048446038E-2"/>
          <c:y val="1.3400335008375225E-2"/>
          <c:w val="0.93943167921029902"/>
          <c:h val="6.868858729342249E-2"/>
        </c:manualLayout>
      </c:layout>
      <c:overlay val="0"/>
      <c:txPr>
        <a:bodyPr/>
        <a:lstStyle/>
        <a:p>
          <a:pPr>
            <a:defRPr sz="20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614152669558513E-2"/>
          <c:y val="0.1288281933508312"/>
          <c:w val="0.91430393655101205"/>
          <c:h val="0.697658106807000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zabbix_bd!$F$1</c:f>
              <c:strCache>
                <c:ptCount val="1"/>
                <c:pt idx="0">
                  <c:v>bornWtable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zabbix_bd!$F$2:$F$161</c:f>
              <c:numCache>
                <c:formatCode>General</c:formatCode>
                <c:ptCount val="160"/>
                <c:pt idx="1">
                  <c:v>0</c:v>
                </c:pt>
                <c:pt idx="9">
                  <c:v>0</c:v>
                </c:pt>
                <c:pt idx="14">
                  <c:v>3</c:v>
                </c:pt>
                <c:pt idx="15">
                  <c:v>2</c:v>
                </c:pt>
                <c:pt idx="32">
                  <c:v>1</c:v>
                </c:pt>
                <c:pt idx="40">
                  <c:v>1</c:v>
                </c:pt>
                <c:pt idx="55">
                  <c:v>2</c:v>
                </c:pt>
                <c:pt idx="65">
                  <c:v>2</c:v>
                </c:pt>
                <c:pt idx="69">
                  <c:v>0</c:v>
                </c:pt>
                <c:pt idx="70">
                  <c:v>1</c:v>
                </c:pt>
                <c:pt idx="75">
                  <c:v>0</c:v>
                </c:pt>
                <c:pt idx="92">
                  <c:v>1</c:v>
                </c:pt>
                <c:pt idx="96">
                  <c:v>1</c:v>
                </c:pt>
                <c:pt idx="105">
                  <c:v>0</c:v>
                </c:pt>
                <c:pt idx="109">
                  <c:v>2</c:v>
                </c:pt>
                <c:pt idx="111">
                  <c:v>1</c:v>
                </c:pt>
                <c:pt idx="114">
                  <c:v>0</c:v>
                </c:pt>
                <c:pt idx="121">
                  <c:v>1</c:v>
                </c:pt>
                <c:pt idx="134">
                  <c:v>3</c:v>
                </c:pt>
                <c:pt idx="138">
                  <c:v>0</c:v>
                </c:pt>
                <c:pt idx="144">
                  <c:v>3</c:v>
                </c:pt>
                <c:pt idx="150">
                  <c:v>0</c:v>
                </c:pt>
              </c:numCache>
            </c:numRef>
          </c:val>
        </c:ser>
        <c:ser>
          <c:idx val="1"/>
          <c:order val="1"/>
          <c:tx>
            <c:strRef>
              <c:f>zabbix_bd!$G$1</c:f>
              <c:strCache>
                <c:ptCount val="1"/>
                <c:pt idx="0">
                  <c:v>explicitAdd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zabbix_bd!$G$2:$G$161</c:f>
              <c:numCache>
                <c:formatCode>General</c:formatCode>
                <c:ptCount val="160"/>
                <c:pt idx="1">
                  <c:v>3</c:v>
                </c:pt>
                <c:pt idx="9">
                  <c:v>0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0</c:v>
                </c:pt>
                <c:pt idx="55">
                  <c:v>0</c:v>
                </c:pt>
                <c:pt idx="65">
                  <c:v>0</c:v>
                </c:pt>
                <c:pt idx="69">
                  <c:v>0</c:v>
                </c:pt>
                <c:pt idx="70">
                  <c:v>0</c:v>
                </c:pt>
                <c:pt idx="75">
                  <c:v>0</c:v>
                </c:pt>
                <c:pt idx="92">
                  <c:v>0</c:v>
                </c:pt>
                <c:pt idx="96">
                  <c:v>0</c:v>
                </c:pt>
                <c:pt idx="105">
                  <c:v>1</c:v>
                </c:pt>
                <c:pt idx="109">
                  <c:v>0</c:v>
                </c:pt>
                <c:pt idx="111">
                  <c:v>0</c:v>
                </c:pt>
                <c:pt idx="114">
                  <c:v>0</c:v>
                </c:pt>
                <c:pt idx="121">
                  <c:v>0</c:v>
                </c:pt>
                <c:pt idx="134">
                  <c:v>0</c:v>
                </c:pt>
                <c:pt idx="138">
                  <c:v>0</c:v>
                </c:pt>
                <c:pt idx="144">
                  <c:v>0</c:v>
                </c:pt>
                <c:pt idx="150">
                  <c:v>0</c:v>
                </c:pt>
              </c:numCache>
            </c:numRef>
          </c:val>
        </c:ser>
        <c:ser>
          <c:idx val="2"/>
          <c:order val="2"/>
          <c:tx>
            <c:strRef>
              <c:f>zabbix_bd!$H$1</c:f>
              <c:strCache>
                <c:ptCount val="1"/>
                <c:pt idx="0">
                  <c:v>diedWtable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zabbix_bd!$H$2:$H$161</c:f>
              <c:numCache>
                <c:formatCode>General</c:formatCode>
                <c:ptCount val="160"/>
                <c:pt idx="1">
                  <c:v>0</c:v>
                </c:pt>
                <c:pt idx="9">
                  <c:v>2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1</c:v>
                </c:pt>
                <c:pt idx="55">
                  <c:v>0</c:v>
                </c:pt>
                <c:pt idx="65">
                  <c:v>0</c:v>
                </c:pt>
                <c:pt idx="69">
                  <c:v>0</c:v>
                </c:pt>
                <c:pt idx="70">
                  <c:v>0</c:v>
                </c:pt>
                <c:pt idx="75">
                  <c:v>0</c:v>
                </c:pt>
                <c:pt idx="92">
                  <c:v>0</c:v>
                </c:pt>
                <c:pt idx="96">
                  <c:v>0</c:v>
                </c:pt>
                <c:pt idx="105">
                  <c:v>0</c:v>
                </c:pt>
                <c:pt idx="109">
                  <c:v>0</c:v>
                </c:pt>
                <c:pt idx="111">
                  <c:v>0</c:v>
                </c:pt>
                <c:pt idx="114">
                  <c:v>2</c:v>
                </c:pt>
                <c:pt idx="121">
                  <c:v>0</c:v>
                </c:pt>
                <c:pt idx="134">
                  <c:v>2</c:v>
                </c:pt>
                <c:pt idx="138">
                  <c:v>1</c:v>
                </c:pt>
                <c:pt idx="144">
                  <c:v>0</c:v>
                </c:pt>
                <c:pt idx="150">
                  <c:v>0</c:v>
                </c:pt>
              </c:numCache>
            </c:numRef>
          </c:val>
        </c:ser>
        <c:ser>
          <c:idx val="3"/>
          <c:order val="3"/>
          <c:tx>
            <c:strRef>
              <c:f>zabbix_bd!$I$1</c:f>
              <c:strCache>
                <c:ptCount val="1"/>
                <c:pt idx="0">
                  <c:v>explicitDel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C00000"/>
              </a:solidFill>
            </a:ln>
          </c:spPr>
          <c:invertIfNegative val="0"/>
          <c:val>
            <c:numRef>
              <c:f>zabbix_bd!$I$2:$I$161</c:f>
              <c:numCache>
                <c:formatCode>General</c:formatCode>
                <c:ptCount val="160"/>
                <c:pt idx="1">
                  <c:v>0</c:v>
                </c:pt>
                <c:pt idx="9">
                  <c:v>0</c:v>
                </c:pt>
                <c:pt idx="14">
                  <c:v>0</c:v>
                </c:pt>
                <c:pt idx="15">
                  <c:v>0</c:v>
                </c:pt>
                <c:pt idx="32">
                  <c:v>0</c:v>
                </c:pt>
                <c:pt idx="40">
                  <c:v>0</c:v>
                </c:pt>
                <c:pt idx="55">
                  <c:v>0</c:v>
                </c:pt>
                <c:pt idx="65">
                  <c:v>0</c:v>
                </c:pt>
                <c:pt idx="69">
                  <c:v>1</c:v>
                </c:pt>
                <c:pt idx="70">
                  <c:v>0</c:v>
                </c:pt>
                <c:pt idx="75">
                  <c:v>1</c:v>
                </c:pt>
                <c:pt idx="92">
                  <c:v>0</c:v>
                </c:pt>
                <c:pt idx="96">
                  <c:v>0</c:v>
                </c:pt>
                <c:pt idx="105">
                  <c:v>0</c:v>
                </c:pt>
                <c:pt idx="109">
                  <c:v>0</c:v>
                </c:pt>
                <c:pt idx="111">
                  <c:v>0</c:v>
                </c:pt>
                <c:pt idx="114">
                  <c:v>0</c:v>
                </c:pt>
                <c:pt idx="121">
                  <c:v>0</c:v>
                </c:pt>
                <c:pt idx="134">
                  <c:v>0</c:v>
                </c:pt>
                <c:pt idx="138">
                  <c:v>0</c:v>
                </c:pt>
                <c:pt idx="144">
                  <c:v>0</c:v>
                </c:pt>
                <c:pt idx="15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5544576"/>
        <c:axId val="480950464"/>
      </c:barChart>
      <c:lineChart>
        <c:grouping val="standard"/>
        <c:varyColors val="0"/>
        <c:ser>
          <c:idx val="4"/>
          <c:order val="4"/>
          <c:tx>
            <c:strRef>
              <c:f>zabbix_bd!$C$1</c:f>
              <c:strCache>
                <c:ptCount val="1"/>
                <c:pt idx="0">
                  <c:v>Schema size in #FKs</c:v>
                </c:pt>
              </c:strCache>
            </c:strRef>
          </c:tx>
          <c:spPr>
            <a:ln>
              <a:solidFill>
                <a:srgbClr val="0000FF">
                  <a:alpha val="50000"/>
                </a:srgbClr>
              </a:solidFill>
            </a:ln>
          </c:spPr>
          <c:marker>
            <c:symbol val="none"/>
          </c:marker>
          <c:val>
            <c:numRef>
              <c:f>zabbix_bd!$C$2:$C$161</c:f>
              <c:numCache>
                <c:formatCode>General</c:formatCode>
                <c:ptCount val="160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20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21</c:v>
                </c:pt>
                <c:pt idx="93">
                  <c:v>21</c:v>
                </c:pt>
                <c:pt idx="94">
                  <c:v>21</c:v>
                </c:pt>
                <c:pt idx="95">
                  <c:v>21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25</c:v>
                </c:pt>
                <c:pt idx="110">
                  <c:v>25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28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44576"/>
        <c:axId val="480950464"/>
      </c:lineChart>
      <c:catAx>
        <c:axId val="475544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l-GR"/>
          </a:p>
        </c:txPr>
        <c:crossAx val="480950464"/>
        <c:crosses val="autoZero"/>
        <c:auto val="1"/>
        <c:lblAlgn val="ctr"/>
        <c:lblOffset val="100"/>
        <c:tickLblSkip val="15"/>
        <c:noMultiLvlLbl val="0"/>
      </c:catAx>
      <c:valAx>
        <c:axId val="48095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554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131672183274741"/>
          <c:y val="0.10720268006700188"/>
          <c:w val="0.81876989919341125"/>
          <c:h val="6.868858729342249E-2"/>
        </c:manualLayout>
      </c:layout>
      <c:overlay val="0"/>
      <c:txPr>
        <a:bodyPr/>
        <a:lstStyle/>
        <a:p>
          <a:pPr>
            <a:defRPr sz="140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solidFill>
                  <a:schemeClr val="tx1"/>
                </a:solidFill>
                <a:effectLst/>
              </a:rPr>
              <a:t>Atlas: LWC as pct of the graph over time</a:t>
            </a:r>
            <a:endParaRPr lang="en-US" sz="16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3.1993059079673286E-2"/>
          <c:y val="3.422678863835422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122703412073505E-2"/>
          <c:y val="0.3875243823490841"/>
          <c:w val="0.88318197725284342"/>
          <c:h val="0.3728330914491475"/>
        </c:manualLayout>
      </c:layout>
      <c:lineChart>
        <c:grouping val="standard"/>
        <c:varyColors val="0"/>
        <c:ser>
          <c:idx val="0"/>
          <c:order val="0"/>
          <c:tx>
            <c:v>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atlas_traces!$C$12:$CI$12</c:f>
              <c:numCache>
                <c:formatCode>General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atlas_traces!$C$13:$CI$13</c:f>
              <c:numCache>
                <c:formatCode>0%</c:formatCode>
                <c:ptCount val="85"/>
                <c:pt idx="0">
                  <c:v>0.9821428571428571</c:v>
                </c:pt>
                <c:pt idx="1">
                  <c:v>0.9821428571428571</c:v>
                </c:pt>
                <c:pt idx="2">
                  <c:v>0.98181818181818181</c:v>
                </c:pt>
                <c:pt idx="3">
                  <c:v>0.98245614035087714</c:v>
                </c:pt>
                <c:pt idx="4">
                  <c:v>0.98245614035087714</c:v>
                </c:pt>
                <c:pt idx="5">
                  <c:v>0.98245614035087714</c:v>
                </c:pt>
                <c:pt idx="6">
                  <c:v>0.98245614035087714</c:v>
                </c:pt>
                <c:pt idx="7">
                  <c:v>0.98245614035087714</c:v>
                </c:pt>
                <c:pt idx="8">
                  <c:v>0.98245614035087714</c:v>
                </c:pt>
                <c:pt idx="9">
                  <c:v>0.98245614035087714</c:v>
                </c:pt>
                <c:pt idx="10">
                  <c:v>0.98245614035087714</c:v>
                </c:pt>
                <c:pt idx="11">
                  <c:v>0.98245614035087714</c:v>
                </c:pt>
                <c:pt idx="12">
                  <c:v>0.96551724137931039</c:v>
                </c:pt>
                <c:pt idx="13">
                  <c:v>0.96551724137931039</c:v>
                </c:pt>
                <c:pt idx="14">
                  <c:v>0.96551724137931039</c:v>
                </c:pt>
                <c:pt idx="15">
                  <c:v>0.96551724137931039</c:v>
                </c:pt>
                <c:pt idx="16">
                  <c:v>0.96551724137931039</c:v>
                </c:pt>
                <c:pt idx="17">
                  <c:v>0.96610169491525422</c:v>
                </c:pt>
                <c:pt idx="18">
                  <c:v>0.96610169491525422</c:v>
                </c:pt>
                <c:pt idx="19">
                  <c:v>0.96610169491525422</c:v>
                </c:pt>
                <c:pt idx="20">
                  <c:v>0.96610169491525422</c:v>
                </c:pt>
                <c:pt idx="21">
                  <c:v>0.96610169491525422</c:v>
                </c:pt>
                <c:pt idx="22">
                  <c:v>0.96078431372549022</c:v>
                </c:pt>
                <c:pt idx="23">
                  <c:v>0.96078431372549022</c:v>
                </c:pt>
                <c:pt idx="24">
                  <c:v>0.96078431372549022</c:v>
                </c:pt>
                <c:pt idx="25">
                  <c:v>0.96078431372549022</c:v>
                </c:pt>
                <c:pt idx="26">
                  <c:v>0.94117647058823528</c:v>
                </c:pt>
                <c:pt idx="27">
                  <c:v>0.94117647058823528</c:v>
                </c:pt>
                <c:pt idx="28">
                  <c:v>0.92307692307692313</c:v>
                </c:pt>
                <c:pt idx="29">
                  <c:v>0.92307692307692313</c:v>
                </c:pt>
                <c:pt idx="30">
                  <c:v>0.90566037735849059</c:v>
                </c:pt>
                <c:pt idx="31">
                  <c:v>0.90566037735849059</c:v>
                </c:pt>
                <c:pt idx="32">
                  <c:v>0.90566037735849059</c:v>
                </c:pt>
                <c:pt idx="33">
                  <c:v>0.87272727272727268</c:v>
                </c:pt>
                <c:pt idx="34">
                  <c:v>0.87272727272727268</c:v>
                </c:pt>
                <c:pt idx="35">
                  <c:v>0.875</c:v>
                </c:pt>
                <c:pt idx="36">
                  <c:v>0.875</c:v>
                </c:pt>
                <c:pt idx="37">
                  <c:v>0.875</c:v>
                </c:pt>
                <c:pt idx="38">
                  <c:v>0.87272727272727268</c:v>
                </c:pt>
                <c:pt idx="39">
                  <c:v>0.87272727272727268</c:v>
                </c:pt>
                <c:pt idx="40">
                  <c:v>0.8771929824561403</c:v>
                </c:pt>
                <c:pt idx="41">
                  <c:v>0.8771929824561403</c:v>
                </c:pt>
                <c:pt idx="42">
                  <c:v>0.86206896551724133</c:v>
                </c:pt>
                <c:pt idx="43">
                  <c:v>0.86206896551724133</c:v>
                </c:pt>
                <c:pt idx="44">
                  <c:v>0.86206896551724133</c:v>
                </c:pt>
                <c:pt idx="45">
                  <c:v>0.86206896551724133</c:v>
                </c:pt>
                <c:pt idx="46">
                  <c:v>0.86206896551724133</c:v>
                </c:pt>
                <c:pt idx="47">
                  <c:v>0.86206896551724133</c:v>
                </c:pt>
                <c:pt idx="48">
                  <c:v>0.86206896551724133</c:v>
                </c:pt>
                <c:pt idx="49">
                  <c:v>0.86206896551724133</c:v>
                </c:pt>
                <c:pt idx="50">
                  <c:v>0.86206896551724133</c:v>
                </c:pt>
                <c:pt idx="51">
                  <c:v>0.84745762711864403</c:v>
                </c:pt>
                <c:pt idx="52">
                  <c:v>0.84745762711864403</c:v>
                </c:pt>
                <c:pt idx="53">
                  <c:v>0.85245901639344257</c:v>
                </c:pt>
                <c:pt idx="54">
                  <c:v>0.84745762711864403</c:v>
                </c:pt>
                <c:pt idx="55">
                  <c:v>0.84745762711864403</c:v>
                </c:pt>
                <c:pt idx="56">
                  <c:v>0.84745762711864403</c:v>
                </c:pt>
                <c:pt idx="57">
                  <c:v>0.84745762711864403</c:v>
                </c:pt>
                <c:pt idx="58">
                  <c:v>0.84745762711864403</c:v>
                </c:pt>
                <c:pt idx="59">
                  <c:v>0.84745762711864403</c:v>
                </c:pt>
                <c:pt idx="60">
                  <c:v>0.84745762711864403</c:v>
                </c:pt>
                <c:pt idx="61">
                  <c:v>0.84745762711864403</c:v>
                </c:pt>
                <c:pt idx="62">
                  <c:v>0.84745762711864403</c:v>
                </c:pt>
                <c:pt idx="63">
                  <c:v>0.84745762711864403</c:v>
                </c:pt>
                <c:pt idx="64">
                  <c:v>0.84745762711864403</c:v>
                </c:pt>
                <c:pt idx="65">
                  <c:v>0.84745762711864403</c:v>
                </c:pt>
                <c:pt idx="66">
                  <c:v>0.85</c:v>
                </c:pt>
                <c:pt idx="67">
                  <c:v>0.79032258064516125</c:v>
                </c:pt>
                <c:pt idx="68">
                  <c:v>0.79032258064516125</c:v>
                </c:pt>
                <c:pt idx="69">
                  <c:v>0.80645161290322576</c:v>
                </c:pt>
                <c:pt idx="70">
                  <c:v>0.72463768115942029</c:v>
                </c:pt>
                <c:pt idx="71">
                  <c:v>0.72463768115942029</c:v>
                </c:pt>
                <c:pt idx="72">
                  <c:v>0.72463768115942029</c:v>
                </c:pt>
                <c:pt idx="73">
                  <c:v>0.7142857142857143</c:v>
                </c:pt>
                <c:pt idx="74">
                  <c:v>0.37681159420289856</c:v>
                </c:pt>
                <c:pt idx="75">
                  <c:v>0.7142857142857143</c:v>
                </c:pt>
                <c:pt idx="76">
                  <c:v>0.7142857142857143</c:v>
                </c:pt>
                <c:pt idx="77">
                  <c:v>0.6901408450704225</c:v>
                </c:pt>
                <c:pt idx="78">
                  <c:v>0.6901408450704225</c:v>
                </c:pt>
                <c:pt idx="79">
                  <c:v>0.6901408450704225</c:v>
                </c:pt>
                <c:pt idx="80">
                  <c:v>0.68055555555555558</c:v>
                </c:pt>
                <c:pt idx="81">
                  <c:v>0.68055555555555558</c:v>
                </c:pt>
                <c:pt idx="82">
                  <c:v>0.68055555555555558</c:v>
                </c:pt>
                <c:pt idx="83">
                  <c:v>0.68493150684931503</c:v>
                </c:pt>
                <c:pt idx="84">
                  <c:v>0.68493150684931503</c:v>
                </c:pt>
              </c:numCache>
            </c:numRef>
          </c:val>
          <c:smooth val="0"/>
        </c:ser>
        <c:ser>
          <c:idx val="1"/>
          <c:order val="1"/>
          <c:tx>
            <c:v>edges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8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atlas_traces!$C$14:$CI$14</c:f>
              <c:numCache>
                <c:formatCode>0%</c:formatCode>
                <c:ptCount val="8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0.94545454545454544</c:v>
                </c:pt>
                <c:pt idx="68">
                  <c:v>0.94545454545454544</c:v>
                </c:pt>
                <c:pt idx="69">
                  <c:v>0.9464285714285714</c:v>
                </c:pt>
                <c:pt idx="70">
                  <c:v>0.85483870967741937</c:v>
                </c:pt>
                <c:pt idx="71">
                  <c:v>0.85483870967741937</c:v>
                </c:pt>
                <c:pt idx="72">
                  <c:v>0.85483870967741937</c:v>
                </c:pt>
                <c:pt idx="73">
                  <c:v>0.84126984126984128</c:v>
                </c:pt>
                <c:pt idx="74">
                  <c:v>0.47272727272727272</c:v>
                </c:pt>
                <c:pt idx="75">
                  <c:v>0.84126984126984128</c:v>
                </c:pt>
                <c:pt idx="76">
                  <c:v>0.84126984126984128</c:v>
                </c:pt>
                <c:pt idx="77">
                  <c:v>0.83870967741935487</c:v>
                </c:pt>
                <c:pt idx="78">
                  <c:v>0.83870967741935487</c:v>
                </c:pt>
                <c:pt idx="79">
                  <c:v>0.83870967741935487</c:v>
                </c:pt>
                <c:pt idx="80">
                  <c:v>0.83870967741935487</c:v>
                </c:pt>
                <c:pt idx="81">
                  <c:v>0.83870967741935487</c:v>
                </c:pt>
                <c:pt idx="82">
                  <c:v>0.83870967741935487</c:v>
                </c:pt>
                <c:pt idx="83">
                  <c:v>0.84126984126984128</c:v>
                </c:pt>
                <c:pt idx="84">
                  <c:v>0.84126984126984128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99360"/>
        <c:axId val="427273600"/>
      </c:lineChart>
      <c:catAx>
        <c:axId val="46599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273600"/>
        <c:crosses val="autoZero"/>
        <c:auto val="1"/>
        <c:lblAlgn val="ctr"/>
        <c:lblOffset val="100"/>
        <c:tickLblSkip val="10"/>
        <c:noMultiLvlLbl val="0"/>
      </c:catAx>
      <c:valAx>
        <c:axId val="427273600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599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8440966708693"/>
          <c:y val="6.9567972277110493E-2"/>
          <c:w val="0.20079362221094502"/>
          <c:h val="0.210408036760754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Atlas: Number of Weak Components over time</a:t>
            </a:r>
            <a:endParaRPr lang="en-US" sz="1600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283049654317202E-2"/>
          <c:y val="0.21611221944278769"/>
          <c:w val="0.88760623394544602"/>
          <c:h val="0.5810673455327941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atlas_traces!$C$2:$CI$2</c:f>
              <c:numCache>
                <c:formatCode>General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cat>
          <c:val>
            <c:numRef>
              <c:f>atlas_traces!$C$5:$CI$5</c:f>
              <c:numCache>
                <c:formatCode>General</c:formatCode>
                <c:ptCount val="8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5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99872"/>
        <c:axId val="427275328"/>
      </c:lineChart>
      <c:catAx>
        <c:axId val="46599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v. id</a:t>
                </a:r>
              </a:p>
            </c:rich>
          </c:tx>
          <c:layout>
            <c:manualLayout>
              <c:xMode val="edge"/>
              <c:yMode val="edge"/>
              <c:x val="0.91518440301534243"/>
              <c:y val="0.73089766997920469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275328"/>
        <c:crosses val="autoZero"/>
        <c:auto val="1"/>
        <c:lblAlgn val="ctr"/>
        <c:lblOffset val="100"/>
        <c:tickLblSkip val="10"/>
        <c:noMultiLvlLbl val="0"/>
      </c:catAx>
      <c:valAx>
        <c:axId val="42727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599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</a:rPr>
              <a:t>BioSQL: </a:t>
            </a:r>
            <a:br>
              <a:rPr lang="en-US" sz="1600">
                <a:solidFill>
                  <a:schemeClr val="tx1"/>
                </a:solidFill>
              </a:rPr>
            </a:br>
            <a:r>
              <a:rPr lang="en-US" sz="1600">
                <a:solidFill>
                  <a:schemeClr val="tx1"/>
                </a:solidFill>
              </a:rPr>
              <a:t>Metrics for the entire graph</a:t>
            </a:r>
          </a:p>
        </c:rich>
      </c:tx>
      <c:layout>
        <c:manualLayout>
          <c:xMode val="edge"/>
          <c:yMode val="edge"/>
          <c:x val="0.86221572011816261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419280375639739E-2"/>
          <c:y val="0.17171296296296318"/>
          <c:w val="0.95753930966593159"/>
          <c:h val="0.5277260134149907"/>
        </c:manualLayout>
      </c:layout>
      <c:lineChart>
        <c:grouping val="standard"/>
        <c:varyColors val="0"/>
        <c:ser>
          <c:idx val="0"/>
          <c:order val="0"/>
          <c:tx>
            <c:v># Nodes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biosql_traces!$B$2:$AW$2</c:f>
              <c:strCache>
                <c:ptCount val="48"/>
                <c:pt idx="0">
                  <c:v>D.G.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strCache>
            </c:strRef>
          </c:cat>
          <c:val>
            <c:numRef>
              <c:f>biosql_traces!$B$3:$AW$3</c:f>
              <c:numCache>
                <c:formatCode>General</c:formatCode>
                <c:ptCount val="48"/>
                <c:pt idx="0">
                  <c:v>45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20</c:v>
                </c:pt>
                <c:pt idx="12">
                  <c:v>20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26</c:v>
                </c:pt>
                <c:pt idx="26">
                  <c:v>26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28</c:v>
                </c:pt>
                <c:pt idx="40">
                  <c:v>28</c:v>
                </c:pt>
                <c:pt idx="41">
                  <c:v>28</c:v>
                </c:pt>
                <c:pt idx="42">
                  <c:v>28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</c:numCache>
            </c:numRef>
          </c:val>
          <c:smooth val="0"/>
        </c:ser>
        <c:ser>
          <c:idx val="1"/>
          <c:order val="1"/>
          <c:tx>
            <c:v># Edges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biosql_traces!$B$4:$AW$4</c:f>
              <c:numCache>
                <c:formatCode>General</c:formatCode>
                <c:ptCount val="48"/>
                <c:pt idx="0">
                  <c:v>79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20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23</c:v>
                </c:pt>
                <c:pt idx="12">
                  <c:v>22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23</c:v>
                </c:pt>
                <c:pt idx="17">
                  <c:v>24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36</c:v>
                </c:pt>
                <c:pt idx="26">
                  <c:v>36</c:v>
                </c:pt>
                <c:pt idx="27">
                  <c:v>39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41</c:v>
                </c:pt>
                <c:pt idx="32">
                  <c:v>41</c:v>
                </c:pt>
                <c:pt idx="33">
                  <c:v>41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40</c:v>
                </c:pt>
                <c:pt idx="38">
                  <c:v>41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</c:numCache>
            </c:numRef>
          </c:val>
          <c:smooth val="0"/>
        </c:ser>
        <c:ser>
          <c:idx val="2"/>
          <c:order val="2"/>
          <c:tx>
            <c:v># Conn. Comp.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biosql_traces!$B$5:$AW$5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000896"/>
        <c:axId val="427277056"/>
      </c:lineChart>
      <c:catAx>
        <c:axId val="46600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27277056"/>
        <c:crosses val="autoZero"/>
        <c:auto val="1"/>
        <c:lblAlgn val="ctr"/>
        <c:lblOffset val="100"/>
        <c:noMultiLvlLbl val="0"/>
      </c:catAx>
      <c:valAx>
        <c:axId val="42727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6600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971282515926307"/>
          <c:y val="5.5334645669291332E-2"/>
          <c:w val="0.26111873818330456"/>
          <c:h val="0.2548436132983377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10" Type="http://schemas.openxmlformats.org/officeDocument/2006/relationships/chart" Target="../charts/chart42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49</xdr:row>
      <xdr:rowOff>182562</xdr:rowOff>
    </xdr:from>
    <xdr:to>
      <xdr:col>7</xdr:col>
      <xdr:colOff>619125</xdr:colOff>
      <xdr:row>61</xdr:row>
      <xdr:rowOff>125412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866775</xdr:colOff>
      <xdr:row>62</xdr:row>
      <xdr:rowOff>133350</xdr:rowOff>
    </xdr:from>
    <xdr:to>
      <xdr:col>7</xdr:col>
      <xdr:colOff>647700</xdr:colOff>
      <xdr:row>75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133349</xdr:colOff>
      <xdr:row>16</xdr:row>
      <xdr:rowOff>57150</xdr:rowOff>
    </xdr:from>
    <xdr:to>
      <xdr:col>7</xdr:col>
      <xdr:colOff>542924</xdr:colOff>
      <xdr:row>30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38100</xdr:colOff>
      <xdr:row>46</xdr:row>
      <xdr:rowOff>19050</xdr:rowOff>
    </xdr:from>
    <xdr:to>
      <xdr:col>14</xdr:col>
      <xdr:colOff>904875</xdr:colOff>
      <xdr:row>56</xdr:row>
      <xdr:rowOff>115886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79375</xdr:colOff>
      <xdr:row>62</xdr:row>
      <xdr:rowOff>47625</xdr:rowOff>
    </xdr:from>
    <xdr:to>
      <xdr:col>14</xdr:col>
      <xdr:colOff>904875</xdr:colOff>
      <xdr:row>72</xdr:row>
      <xdr:rowOff>157162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57149</xdr:colOff>
      <xdr:row>46</xdr:row>
      <xdr:rowOff>23813</xdr:rowOff>
    </xdr:from>
    <xdr:to>
      <xdr:col>19</xdr:col>
      <xdr:colOff>1276349</xdr:colOff>
      <xdr:row>56</xdr:row>
      <xdr:rowOff>133351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128588</xdr:colOff>
      <xdr:row>75</xdr:row>
      <xdr:rowOff>9525</xdr:rowOff>
    </xdr:from>
    <xdr:to>
      <xdr:col>13</xdr:col>
      <xdr:colOff>888206</xdr:colOff>
      <xdr:row>84</xdr:row>
      <xdr:rowOff>185737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45244</xdr:colOff>
      <xdr:row>62</xdr:row>
      <xdr:rowOff>42862</xdr:rowOff>
    </xdr:from>
    <xdr:to>
      <xdr:col>19</xdr:col>
      <xdr:colOff>1216819</xdr:colOff>
      <xdr:row>72</xdr:row>
      <xdr:rowOff>171449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0.00324</cdr:x>
      <cdr:y>0.00889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0.44177</cdr:x>
      <cdr:y>0.87794</cdr:y>
    </cdr:from>
    <cdr:to>
      <cdr:x>0.56365</cdr:x>
      <cdr:y>0.9765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08634" y="3344941"/>
          <a:ext cx="830024" cy="375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fr-FR" sz="1100" b="1" i="0" baseline="0">
              <a:latin typeface="Calibri"/>
            </a:rPr>
            <a:t>version id</a:t>
          </a:r>
          <a:endParaRPr lang="el-GR"/>
        </a:p>
      </cdr:txBody>
    </cdr:sp>
  </cdr:relSizeAnchor>
  <cdr:relSizeAnchor xmlns:cdr="http://schemas.openxmlformats.org/drawingml/2006/chartDrawing">
    <cdr:from>
      <cdr:x>0</cdr:x>
      <cdr:y>0.31479</cdr:y>
    </cdr:from>
    <cdr:to>
      <cdr:x>0.0481</cdr:x>
      <cdr:y>0.68162</cdr:y>
    </cdr:to>
    <cdr:sp macro="" textlink="">
      <cdr:nvSpPr>
        <cdr:cNvPr id="4" name="TextBox 1"/>
        <cdr:cNvSpPr txBox="1"/>
      </cdr:nvSpPr>
      <cdr:spPr>
        <a:xfrm xmlns:a="http://schemas.openxmlformats.org/drawingml/2006/main" rot="16200000">
          <a:off x="-535031" y="1734366"/>
          <a:ext cx="1397649" cy="327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b="1"/>
            <a:t>#</a:t>
          </a:r>
          <a:r>
            <a:rPr lang="fr-FR" sz="1200" b="1"/>
            <a:t>FK's</a:t>
          </a:r>
          <a:endParaRPr lang="el-GR" sz="1200" b="1"/>
        </a:p>
      </cdr:txBody>
    </cdr:sp>
  </cdr:relSizeAnchor>
  <cdr:relSizeAnchor xmlns:cdr="http://schemas.openxmlformats.org/drawingml/2006/chartDrawing">
    <cdr:from>
      <cdr:x>0.28811</cdr:x>
      <cdr:y>0</cdr:y>
    </cdr:from>
    <cdr:to>
      <cdr:x>0.6748</cdr:x>
      <cdr:y>0.09882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962150" y="0"/>
          <a:ext cx="2633467" cy="376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Calibri"/>
            </a:rPr>
            <a:t>Biosql: FK change breakdown</a:t>
          </a:r>
          <a:endParaRPr lang="el-GR" sz="1400"/>
        </a:p>
        <a:p xmlns:a="http://schemas.openxmlformats.org/drawingml/2006/main">
          <a:endParaRPr lang="el-GR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0.90638</cdr:x>
      <cdr:y>0.45473</cdr:y>
    </cdr:from>
    <cdr:to>
      <cdr:x>0.97976</cdr:x>
      <cdr:y>0.56584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88396" y="1403357"/>
          <a:ext cx="460527" cy="342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 rtl="0"/>
          <a:r>
            <a:rPr lang="fr-FR" sz="1400" b="1" i="0" baseline="0">
              <a:latin typeface="+mn-lt"/>
              <a:ea typeface="+mn-ea"/>
              <a:cs typeface="+mn-cs"/>
            </a:rPr>
            <a:t>v. id</a:t>
          </a:r>
          <a:endParaRPr lang="el-GR" sz="1400"/>
        </a:p>
      </cdr:txBody>
    </cdr:sp>
  </cdr:relSizeAnchor>
  <cdr:relSizeAnchor xmlns:cdr="http://schemas.openxmlformats.org/drawingml/2006/chartDrawing">
    <cdr:from>
      <cdr:x>0</cdr:x>
      <cdr:y>0.35518</cdr:y>
    </cdr:from>
    <cdr:to>
      <cdr:x>0.05572</cdr:x>
      <cdr:y>0.61535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226609" y="1322722"/>
          <a:ext cx="802911" cy="349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fr-FR" sz="2000" b="1"/>
            <a:t>#FK's</a:t>
          </a:r>
          <a:endParaRPr lang="el-GR" sz="2000" b="1"/>
        </a:p>
      </cdr:txBody>
    </cdr:sp>
  </cdr:relSizeAnchor>
  <cdr:relSizeAnchor xmlns:cdr="http://schemas.openxmlformats.org/drawingml/2006/chartDrawing">
    <cdr:from>
      <cdr:x>0.14728</cdr:x>
      <cdr:y>0</cdr:y>
    </cdr:from>
    <cdr:to>
      <cdr:x>0.5681</cdr:x>
      <cdr:y>0.09833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2590" y="0"/>
          <a:ext cx="2264695" cy="303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1" i="0" baseline="0">
              <a:latin typeface="+mn-lt"/>
              <a:ea typeface="+mn-ea"/>
              <a:cs typeface="+mn-cs"/>
            </a:rPr>
            <a:t>Biosql: FK change breakdown</a:t>
          </a:r>
          <a:endParaRPr lang="el-GR" sz="1800"/>
        </a:p>
        <a:p xmlns:a="http://schemas.openxmlformats.org/drawingml/2006/main">
          <a:endParaRPr lang="el-GR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76199</xdr:colOff>
      <xdr:row>1</xdr:row>
      <xdr:rowOff>155574</xdr:rowOff>
    </xdr:from>
    <xdr:to>
      <xdr:col>20</xdr:col>
      <xdr:colOff>771524</xdr:colOff>
      <xdr:row>19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21</xdr:row>
      <xdr:rowOff>142874</xdr:rowOff>
    </xdr:from>
    <xdr:to>
      <xdr:col>31</xdr:col>
      <xdr:colOff>412750</xdr:colOff>
      <xdr:row>37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0.38104</cdr:x>
      <cdr:y>0.89519</cdr:y>
    </cdr:from>
    <cdr:to>
      <cdr:x>0.55277</cdr:x>
      <cdr:y>0.99165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28825" y="3026962"/>
          <a:ext cx="914400" cy="32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version id</a:t>
          </a:r>
          <a:endParaRPr lang="el-GR" sz="1200" b="1"/>
        </a:p>
      </cdr:txBody>
    </cdr:sp>
  </cdr:relSizeAnchor>
  <cdr:relSizeAnchor xmlns:cdr="http://schemas.openxmlformats.org/drawingml/2006/chartDrawing">
    <cdr:from>
      <cdr:x>0.02281</cdr:x>
      <cdr:y>0.38239</cdr:y>
    </cdr:from>
    <cdr:to>
      <cdr:x>0.08542</cdr:x>
      <cdr:y>0.62606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123825" y="1538288"/>
          <a:ext cx="82391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#FK's</a:t>
          </a:r>
          <a:endParaRPr lang="el-GR" sz="1200" b="1"/>
        </a:p>
      </cdr:txBody>
    </cdr:sp>
  </cdr:relSizeAnchor>
  <cdr:relSizeAnchor xmlns:cdr="http://schemas.openxmlformats.org/drawingml/2006/chartDrawing">
    <cdr:from>
      <cdr:x>0.30233</cdr:x>
      <cdr:y>0.01408</cdr:y>
    </cdr:from>
    <cdr:to>
      <cdr:x>0.7585</cdr:x>
      <cdr:y>0.11831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09725" y="47626"/>
          <a:ext cx="24288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+mn-lt"/>
              <a:ea typeface="+mn-ea"/>
              <a:cs typeface="+mn-cs"/>
            </a:rPr>
            <a:t>Castor: FK change breakdown</a:t>
          </a:r>
          <a:endParaRPr lang="el-GR" sz="1400">
            <a:latin typeface="+mn-lt"/>
            <a:ea typeface="+mn-ea"/>
            <a:cs typeface="+mn-cs"/>
          </a:endParaRPr>
        </a:p>
        <a:p xmlns:a="http://schemas.openxmlformats.org/drawingml/2006/main">
          <a:endParaRPr lang="el-GR" sz="14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0.34604</cdr:y>
    </cdr:from>
    <cdr:to>
      <cdr:x>0.03294</cdr:x>
      <cdr:y>0.59971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209872" y="1393146"/>
          <a:ext cx="867419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/>
            <a:t>#FK's</a:t>
          </a:r>
          <a:endParaRPr lang="el-GR" sz="1800" b="1"/>
        </a:p>
      </cdr:txBody>
    </cdr:sp>
  </cdr:relSizeAnchor>
  <cdr:relSizeAnchor xmlns:cdr="http://schemas.openxmlformats.org/drawingml/2006/chartDrawing">
    <cdr:from>
      <cdr:x>0.9381</cdr:x>
      <cdr:y>0.64226</cdr:y>
    </cdr:from>
    <cdr:to>
      <cdr:x>0.99885</cdr:x>
      <cdr:y>0.72423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750844" y="2196207"/>
          <a:ext cx="825725" cy="280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2000" b="1"/>
            <a:t>v. id</a:t>
          </a:r>
          <a:endParaRPr lang="el-GR" sz="20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0</xdr:row>
      <xdr:rowOff>127000</xdr:rowOff>
    </xdr:from>
    <xdr:to>
      <xdr:col>25</xdr:col>
      <xdr:colOff>492125</xdr:colOff>
      <xdr:row>20</xdr:row>
      <xdr:rowOff>155576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0.41503</cdr:x>
      <cdr:y>0.80764</cdr:y>
    </cdr:from>
    <cdr:to>
      <cdr:x>0.5719</cdr:x>
      <cdr:y>0.89329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95615" y="3048912"/>
          <a:ext cx="905478" cy="323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version id</a:t>
          </a:r>
          <a:endParaRPr lang="el-GR" sz="1200" b="1"/>
        </a:p>
      </cdr:txBody>
    </cdr:sp>
  </cdr:relSizeAnchor>
  <cdr:relSizeAnchor xmlns:cdr="http://schemas.openxmlformats.org/drawingml/2006/chartDrawing">
    <cdr:from>
      <cdr:x>0.02614</cdr:x>
      <cdr:y>0.39295</cdr:y>
    </cdr:from>
    <cdr:to>
      <cdr:x>0.0915</cdr:x>
      <cdr:y>0.57431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0" y="1638301"/>
          <a:ext cx="6858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#FK's</a:t>
          </a:r>
          <a:endParaRPr lang="el-GR" sz="1200" b="1"/>
        </a:p>
      </cdr:txBody>
    </cdr:sp>
  </cdr:relSizeAnchor>
  <cdr:relSizeAnchor xmlns:cdr="http://schemas.openxmlformats.org/drawingml/2006/chartDrawing">
    <cdr:from>
      <cdr:x>0.29575</cdr:x>
      <cdr:y>0.02519</cdr:y>
    </cdr:from>
    <cdr:to>
      <cdr:x>0.75</cdr:x>
      <cdr:y>0.08564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24025" y="95250"/>
          <a:ext cx="2647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+mn-lt"/>
              <a:ea typeface="+mn-ea"/>
              <a:cs typeface="+mn-cs"/>
            </a:rPr>
            <a:t>Egee: FK change breakdown</a:t>
          </a:r>
          <a:endParaRPr lang="el-GR" sz="1400">
            <a:latin typeface="+mn-lt"/>
            <a:ea typeface="+mn-ea"/>
            <a:cs typeface="+mn-cs"/>
          </a:endParaRPr>
        </a:p>
        <a:p xmlns:a="http://schemas.openxmlformats.org/drawingml/2006/main">
          <a:endParaRPr lang="el-GR" sz="14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88899</xdr:colOff>
      <xdr:row>1</xdr:row>
      <xdr:rowOff>53975</xdr:rowOff>
    </xdr:from>
    <xdr:to>
      <xdr:col>24</xdr:col>
      <xdr:colOff>539750</xdr:colOff>
      <xdr:row>21</xdr:row>
      <xdr:rowOff>15875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76200</xdr:colOff>
      <xdr:row>23</xdr:row>
      <xdr:rowOff>165099</xdr:rowOff>
    </xdr:from>
    <xdr:to>
      <xdr:col>24</xdr:col>
      <xdr:colOff>555625</xdr:colOff>
      <xdr:row>44</xdr:row>
      <xdr:rowOff>69850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51</xdr:row>
      <xdr:rowOff>0</xdr:rowOff>
    </xdr:from>
    <xdr:to>
      <xdr:col>24</xdr:col>
      <xdr:colOff>479425</xdr:colOff>
      <xdr:row>71</xdr:row>
      <xdr:rowOff>95251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74</xdr:row>
      <xdr:rowOff>0</xdr:rowOff>
    </xdr:from>
    <xdr:to>
      <xdr:col>24</xdr:col>
      <xdr:colOff>479425</xdr:colOff>
      <xdr:row>94</xdr:row>
      <xdr:rowOff>95251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-1</xdr:colOff>
      <xdr:row>1</xdr:row>
      <xdr:rowOff>0</xdr:rowOff>
    </xdr:from>
    <xdr:to>
      <xdr:col>42</xdr:col>
      <xdr:colOff>523875</xdr:colOff>
      <xdr:row>21</xdr:row>
      <xdr:rowOff>95251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0</xdr:colOff>
      <xdr:row>24</xdr:row>
      <xdr:rowOff>0</xdr:rowOff>
    </xdr:from>
    <xdr:to>
      <xdr:col>42</xdr:col>
      <xdr:colOff>523876</xdr:colOff>
      <xdr:row>44</xdr:row>
      <xdr:rowOff>95251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0.42975</cdr:x>
      <cdr:y>0.90155</cdr:y>
    </cdr:from>
    <cdr:to>
      <cdr:x>0.61983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0" y="3314699"/>
          <a:ext cx="10953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version</a:t>
          </a:r>
          <a:r>
            <a:rPr lang="en-US" sz="1200" b="1" baseline="0"/>
            <a:t> id</a:t>
          </a:r>
          <a:endParaRPr lang="el-GR" sz="1200" b="1"/>
        </a:p>
      </cdr:txBody>
    </cdr:sp>
  </cdr:relSizeAnchor>
  <cdr:relSizeAnchor xmlns:cdr="http://schemas.openxmlformats.org/drawingml/2006/chartDrawing">
    <cdr:from>
      <cdr:x>0</cdr:x>
      <cdr:y>0.37047</cdr:y>
    </cdr:from>
    <cdr:to>
      <cdr:x>0.05124</cdr:x>
      <cdr:y>0.55959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200025" y="1562100"/>
          <a:ext cx="6953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#FK's</a:t>
          </a:r>
          <a:endParaRPr lang="el-GR" sz="1200" b="1"/>
        </a:p>
      </cdr:txBody>
    </cdr:sp>
  </cdr:relSizeAnchor>
  <cdr:relSizeAnchor xmlns:cdr="http://schemas.openxmlformats.org/drawingml/2006/chartDrawing">
    <cdr:from>
      <cdr:x>0.22975</cdr:x>
      <cdr:y>0.03535</cdr:y>
    </cdr:from>
    <cdr:to>
      <cdr:x>0.73388</cdr:x>
      <cdr:y>0.09091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23975" y="133350"/>
          <a:ext cx="29051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+mn-lt"/>
              <a:ea typeface="+mn-ea"/>
              <a:cs typeface="+mn-cs"/>
            </a:rPr>
            <a:t>Slashcode: FK change breakdown</a:t>
          </a:r>
          <a:endParaRPr lang="el-GR" sz="1400">
            <a:latin typeface="+mn-lt"/>
            <a:ea typeface="+mn-ea"/>
            <a:cs typeface="+mn-cs"/>
          </a:endParaRPr>
        </a:p>
        <a:p xmlns:a="http://schemas.openxmlformats.org/drawingml/2006/main">
          <a:endParaRPr lang="el-GR" sz="14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0.40877</cdr:x>
      <cdr:y>0.81265</cdr:y>
    </cdr:from>
    <cdr:to>
      <cdr:x>0.57143</cdr:x>
      <cdr:y>0.89003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52725" y="3181350"/>
          <a:ext cx="1095375" cy="30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version</a:t>
          </a:r>
          <a:r>
            <a:rPr lang="en-US" sz="1200" b="1" baseline="0"/>
            <a:t> id</a:t>
          </a:r>
          <a:endParaRPr lang="el-GR" sz="1200" b="1"/>
        </a:p>
      </cdr:txBody>
    </cdr:sp>
  </cdr:relSizeAnchor>
  <cdr:relSizeAnchor xmlns:cdr="http://schemas.openxmlformats.org/drawingml/2006/chartDrawing">
    <cdr:from>
      <cdr:x>0.00566</cdr:x>
      <cdr:y>0.35766</cdr:y>
    </cdr:from>
    <cdr:to>
      <cdr:x>0.0495</cdr:x>
      <cdr:y>0.53988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170932" y="1609207"/>
          <a:ext cx="71333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#FK's</a:t>
          </a:r>
          <a:endParaRPr lang="el-GR" sz="1200" b="1"/>
        </a:p>
      </cdr:txBody>
    </cdr:sp>
  </cdr:relSizeAnchor>
  <cdr:relSizeAnchor xmlns:cdr="http://schemas.openxmlformats.org/drawingml/2006/chartDrawing">
    <cdr:from>
      <cdr:x>0.29137</cdr:x>
      <cdr:y>0.02676</cdr:y>
    </cdr:from>
    <cdr:to>
      <cdr:x>0.72277</cdr:x>
      <cdr:y>0.08029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62150" y="104775"/>
          <a:ext cx="29051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Calibri"/>
            </a:rPr>
            <a:t>Slashcode: FK change breakdown</a:t>
          </a:r>
          <a:endParaRPr lang="el-GR" sz="1400">
            <a:latin typeface="Calibri"/>
          </a:endParaRPr>
        </a:p>
        <a:p xmlns:a="http://schemas.openxmlformats.org/drawingml/2006/main">
          <a:endParaRPr lang="el-GR" sz="14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15</xdr:row>
      <xdr:rowOff>185737</xdr:rowOff>
    </xdr:from>
    <xdr:to>
      <xdr:col>4</xdr:col>
      <xdr:colOff>682625</xdr:colOff>
      <xdr:row>30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34925</xdr:colOff>
      <xdr:row>32</xdr:row>
      <xdr:rowOff>23812</xdr:rowOff>
    </xdr:from>
    <xdr:to>
      <xdr:col>4</xdr:col>
      <xdr:colOff>666750</xdr:colOff>
      <xdr:row>46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409575</xdr:colOff>
      <xdr:row>47</xdr:row>
      <xdr:rowOff>128587</xdr:rowOff>
    </xdr:from>
    <xdr:to>
      <xdr:col>4</xdr:col>
      <xdr:colOff>619125</xdr:colOff>
      <xdr:row>62</xdr:row>
      <xdr:rowOff>14287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419101</xdr:colOff>
      <xdr:row>63</xdr:row>
      <xdr:rowOff>90487</xdr:rowOff>
    </xdr:from>
    <xdr:to>
      <xdr:col>4</xdr:col>
      <xdr:colOff>600076</xdr:colOff>
      <xdr:row>77</xdr:row>
      <xdr:rowOff>166687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19051</xdr:colOff>
      <xdr:row>32</xdr:row>
      <xdr:rowOff>47625</xdr:rowOff>
    </xdr:from>
    <xdr:to>
      <xdr:col>11</xdr:col>
      <xdr:colOff>666751</xdr:colOff>
      <xdr:row>43</xdr:row>
      <xdr:rowOff>71437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76201</xdr:colOff>
      <xdr:row>32</xdr:row>
      <xdr:rowOff>57149</xdr:rowOff>
    </xdr:from>
    <xdr:to>
      <xdr:col>18</xdr:col>
      <xdr:colOff>514351</xdr:colOff>
      <xdr:row>43</xdr:row>
      <xdr:rowOff>66674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542925</xdr:colOff>
      <xdr:row>32</xdr:row>
      <xdr:rowOff>38100</xdr:rowOff>
    </xdr:from>
    <xdr:to>
      <xdr:col>24</xdr:col>
      <xdr:colOff>714375</xdr:colOff>
      <xdr:row>43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19050</xdr:colOff>
      <xdr:row>43</xdr:row>
      <xdr:rowOff>180976</xdr:rowOff>
    </xdr:from>
    <xdr:to>
      <xdr:col>11</xdr:col>
      <xdr:colOff>628650</xdr:colOff>
      <xdr:row>56</xdr:row>
      <xdr:rowOff>66676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19049</xdr:colOff>
      <xdr:row>44</xdr:row>
      <xdr:rowOff>61912</xdr:rowOff>
    </xdr:from>
    <xdr:to>
      <xdr:col>18</xdr:col>
      <xdr:colOff>485774</xdr:colOff>
      <xdr:row>56</xdr:row>
      <xdr:rowOff>66675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0.40877</cdr:x>
      <cdr:y>0.81265</cdr:y>
    </cdr:from>
    <cdr:to>
      <cdr:x>0.57143</cdr:x>
      <cdr:y>0.89003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52725" y="3181350"/>
          <a:ext cx="1095375" cy="30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version</a:t>
          </a:r>
          <a:r>
            <a:rPr lang="en-US" sz="1200" b="1" baseline="0"/>
            <a:t> id</a:t>
          </a:r>
          <a:endParaRPr lang="el-GR" sz="1200" b="1"/>
        </a:p>
      </cdr:txBody>
    </cdr:sp>
  </cdr:relSizeAnchor>
  <cdr:relSizeAnchor xmlns:cdr="http://schemas.openxmlformats.org/drawingml/2006/chartDrawing">
    <cdr:from>
      <cdr:x>0.00566</cdr:x>
      <cdr:y>0.35766</cdr:y>
    </cdr:from>
    <cdr:to>
      <cdr:x>0.0495</cdr:x>
      <cdr:y>0.53988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170932" y="1609207"/>
          <a:ext cx="71333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rgbClr val="0000FF"/>
              </a:solidFill>
            </a:rPr>
            <a:t>#FK's</a:t>
          </a:r>
          <a:endParaRPr lang="el-GR" sz="1200" b="1">
            <a:solidFill>
              <a:srgbClr val="0000FF"/>
            </a:solidFill>
          </a:endParaRPr>
        </a:p>
      </cdr:txBody>
    </cdr:sp>
  </cdr:relSizeAnchor>
  <cdr:relSizeAnchor xmlns:cdr="http://schemas.openxmlformats.org/drawingml/2006/chartDrawing">
    <cdr:from>
      <cdr:x>0.29137</cdr:x>
      <cdr:y>0.02676</cdr:y>
    </cdr:from>
    <cdr:to>
      <cdr:x>0.72277</cdr:x>
      <cdr:y>0.08029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62150" y="104775"/>
          <a:ext cx="29051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Calibri"/>
            </a:rPr>
            <a:t>Slashcode: FK change breakdown</a:t>
          </a:r>
          <a:endParaRPr lang="el-GR" sz="1400">
            <a:latin typeface="Calibri"/>
          </a:endParaRPr>
        </a:p>
        <a:p xmlns:a="http://schemas.openxmlformats.org/drawingml/2006/main">
          <a:endParaRPr lang="el-GR" sz="14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0.40877</cdr:x>
      <cdr:y>0.81265</cdr:y>
    </cdr:from>
    <cdr:to>
      <cdr:x>0.57143</cdr:x>
      <cdr:y>0.89003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52725" y="3181350"/>
          <a:ext cx="1095375" cy="30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version</a:t>
          </a:r>
          <a:r>
            <a:rPr lang="en-US" sz="1200" b="1" baseline="0"/>
            <a:t> id</a:t>
          </a:r>
          <a:endParaRPr lang="el-GR" sz="1200" b="1"/>
        </a:p>
      </cdr:txBody>
    </cdr:sp>
  </cdr:relSizeAnchor>
  <cdr:relSizeAnchor xmlns:cdr="http://schemas.openxmlformats.org/drawingml/2006/chartDrawing">
    <cdr:from>
      <cdr:x>0.00566</cdr:x>
      <cdr:y>0.35766</cdr:y>
    </cdr:from>
    <cdr:to>
      <cdr:x>0.0495</cdr:x>
      <cdr:y>0.53988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170932" y="1609207"/>
          <a:ext cx="71333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#FK's</a:t>
          </a:r>
          <a:endParaRPr lang="el-GR" sz="1200" b="1"/>
        </a:p>
      </cdr:txBody>
    </cdr:sp>
  </cdr:relSizeAnchor>
  <cdr:relSizeAnchor xmlns:cdr="http://schemas.openxmlformats.org/drawingml/2006/chartDrawing">
    <cdr:from>
      <cdr:x>0.29137</cdr:x>
      <cdr:y>0.02676</cdr:y>
    </cdr:from>
    <cdr:to>
      <cdr:x>0.72277</cdr:x>
      <cdr:y>0.08029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62150" y="104775"/>
          <a:ext cx="29051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Calibri"/>
            </a:rPr>
            <a:t>Slashcode: FK change breakdown</a:t>
          </a:r>
          <a:endParaRPr lang="el-GR" sz="1400">
            <a:latin typeface="Calibri"/>
          </a:endParaRPr>
        </a:p>
        <a:p xmlns:a="http://schemas.openxmlformats.org/drawingml/2006/main">
          <a:endParaRPr lang="el-GR" sz="14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0.94335</cdr:x>
      <cdr:y>0.91936</cdr:y>
    </cdr:from>
    <cdr:to>
      <cdr:x>0.99451</cdr:x>
      <cdr:y>0.99674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32106" y="3590321"/>
          <a:ext cx="554957" cy="302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v.</a:t>
          </a:r>
          <a:r>
            <a:rPr lang="en-US" sz="1400" b="1" baseline="0"/>
            <a:t>id</a:t>
          </a:r>
          <a:endParaRPr lang="el-GR" sz="1400" b="1"/>
        </a:p>
      </cdr:txBody>
    </cdr:sp>
  </cdr:relSizeAnchor>
  <cdr:relSizeAnchor xmlns:cdr="http://schemas.openxmlformats.org/drawingml/2006/chartDrawing">
    <cdr:from>
      <cdr:x>0.00566</cdr:x>
      <cdr:y>0.35766</cdr:y>
    </cdr:from>
    <cdr:to>
      <cdr:x>0.0495</cdr:x>
      <cdr:y>0.53988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170932" y="1609207"/>
          <a:ext cx="71333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>
              <a:solidFill>
                <a:sysClr val="windowText" lastClr="000000"/>
              </a:solidFill>
            </a:rPr>
            <a:t>#FK's</a:t>
          </a:r>
          <a:endParaRPr lang="el-GR" sz="14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0.06305</cdr:x>
      <cdr:y>0.00847</cdr:y>
    </cdr:from>
    <cdr:to>
      <cdr:x>0.49445</cdr:x>
      <cdr:y>0.062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83872" y="33068"/>
          <a:ext cx="4679221" cy="209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 i="0" baseline="0">
              <a:latin typeface="Calibri"/>
            </a:rPr>
            <a:t>Slashcode: FK change breakdown</a:t>
          </a:r>
          <a:endParaRPr lang="el-GR" sz="1600">
            <a:latin typeface="Calibri"/>
          </a:endParaRPr>
        </a:p>
        <a:p xmlns:a="http://schemas.openxmlformats.org/drawingml/2006/main">
          <a:endParaRPr lang="el-GR" sz="16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0.93373</cdr:x>
      <cdr:y>0.5657</cdr:y>
    </cdr:from>
    <cdr:to>
      <cdr:x>0.98489</cdr:x>
      <cdr:y>0.64308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65548" y="2209207"/>
          <a:ext cx="556983" cy="302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2000" b="1"/>
            <a:t>v.</a:t>
          </a:r>
          <a:r>
            <a:rPr lang="en-US" sz="2000" b="1" baseline="0"/>
            <a:t>id</a:t>
          </a:r>
          <a:endParaRPr lang="el-GR" sz="2000" b="1"/>
        </a:p>
      </cdr:txBody>
    </cdr:sp>
  </cdr:relSizeAnchor>
  <cdr:relSizeAnchor xmlns:cdr="http://schemas.openxmlformats.org/drawingml/2006/chartDrawing">
    <cdr:from>
      <cdr:x>0.00129</cdr:x>
      <cdr:y>0.35766</cdr:y>
    </cdr:from>
    <cdr:to>
      <cdr:x>0.0315</cdr:x>
      <cdr:y>0.53988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177358" y="1588107"/>
          <a:ext cx="711615" cy="328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2000" b="1">
              <a:solidFill>
                <a:sysClr val="windowText" lastClr="000000"/>
              </a:solidFill>
            </a:rPr>
            <a:t>#FK's</a:t>
          </a:r>
          <a:endParaRPr lang="el-GR" sz="2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0.07267</cdr:x>
      <cdr:y>0.1914</cdr:y>
    </cdr:from>
    <cdr:to>
      <cdr:x>0.50407</cdr:x>
      <cdr:y>0.24493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91205" y="747452"/>
          <a:ext cx="4696685" cy="209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2000" b="1" i="0" baseline="0">
              <a:latin typeface="Calibri"/>
            </a:rPr>
            <a:t>Slashcode: FK change breakdown</a:t>
          </a:r>
          <a:endParaRPr lang="el-GR" sz="2000">
            <a:latin typeface="Calibri"/>
          </a:endParaRPr>
        </a:p>
        <a:p xmlns:a="http://schemas.openxmlformats.org/drawingml/2006/main">
          <a:endParaRPr lang="el-GR" sz="20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98425</xdr:colOff>
      <xdr:row>0</xdr:row>
      <xdr:rowOff>114299</xdr:rowOff>
    </xdr:from>
    <xdr:to>
      <xdr:col>25</xdr:col>
      <xdr:colOff>565150</xdr:colOff>
      <xdr:row>20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25</xdr:row>
      <xdr:rowOff>25400</xdr:rowOff>
    </xdr:from>
    <xdr:to>
      <xdr:col>25</xdr:col>
      <xdr:colOff>504826</xdr:colOff>
      <xdr:row>45</xdr:row>
      <xdr:rowOff>6350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25</xdr:row>
      <xdr:rowOff>0</xdr:rowOff>
    </xdr:from>
    <xdr:to>
      <xdr:col>43</xdr:col>
      <xdr:colOff>587376</xdr:colOff>
      <xdr:row>44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95250</xdr:colOff>
      <xdr:row>34</xdr:row>
      <xdr:rowOff>189441</xdr:rowOff>
    </xdr:from>
    <xdr:to>
      <xdr:col>43</xdr:col>
      <xdr:colOff>455083</xdr:colOff>
      <xdr:row>35</xdr:row>
      <xdr:rowOff>9524</xdr:rowOff>
    </xdr:to>
    <xdr:cxnSp macro="">
      <xdr:nvCxnSpPr>
        <xdr:cNvPr id="5" name="Straight Connector 4"/>
        <xdr:cNvCxnSpPr/>
      </xdr:nvCxnSpPr>
      <xdr:spPr bwMode="auto">
        <a:xfrm>
          <a:off x="17097375" y="6666441"/>
          <a:ext cx="10113433" cy="1058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25</xdr:col>
      <xdr:colOff>609599</xdr:colOff>
      <xdr:row>0</xdr:row>
      <xdr:rowOff>0</xdr:rowOff>
    </xdr:from>
    <xdr:to>
      <xdr:col>43</xdr:col>
      <xdr:colOff>581024</xdr:colOff>
      <xdr:row>19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0.41176</cdr:x>
      <cdr:y>0.89974</cdr:y>
    </cdr:from>
    <cdr:to>
      <cdr:x>0.57754</cdr:x>
      <cdr:y>0.99229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00275" y="3333750"/>
          <a:ext cx="885826" cy="342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version</a:t>
          </a:r>
          <a:r>
            <a:rPr lang="en-US" sz="1200" b="1" baseline="0"/>
            <a:t> id</a:t>
          </a:r>
          <a:endParaRPr lang="el-GR" sz="1200" b="1"/>
        </a:p>
      </cdr:txBody>
    </cdr:sp>
  </cdr:relSizeAnchor>
  <cdr:relSizeAnchor xmlns:cdr="http://schemas.openxmlformats.org/drawingml/2006/chartDrawing">
    <cdr:from>
      <cdr:x>0.02674</cdr:x>
      <cdr:y>0.35476</cdr:y>
    </cdr:from>
    <cdr:to>
      <cdr:x>0.082</cdr:x>
      <cdr:y>0.60154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166687" y="1624013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#FK's</a:t>
          </a:r>
          <a:endParaRPr lang="el-GR" sz="1200" b="1"/>
        </a:p>
      </cdr:txBody>
    </cdr:sp>
  </cdr:relSizeAnchor>
  <cdr:relSizeAnchor xmlns:cdr="http://schemas.openxmlformats.org/drawingml/2006/chartDrawing">
    <cdr:from>
      <cdr:x>0.26381</cdr:x>
      <cdr:y>0.03856</cdr:y>
    </cdr:from>
    <cdr:to>
      <cdr:x>0.77897</cdr:x>
      <cdr:y>0.11568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9699" y="142876"/>
          <a:ext cx="27527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+mn-lt"/>
              <a:ea typeface="+mn-ea"/>
              <a:cs typeface="+mn-cs"/>
            </a:rPr>
            <a:t>Zabbix: FK change breakdown</a:t>
          </a:r>
          <a:endParaRPr lang="el-GR" sz="1400">
            <a:latin typeface="+mn-lt"/>
            <a:ea typeface="+mn-ea"/>
            <a:cs typeface="+mn-cs"/>
          </a:endParaRPr>
        </a:p>
        <a:p xmlns:a="http://schemas.openxmlformats.org/drawingml/2006/main">
          <a:endParaRPr lang="el-GR" sz="14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0.01553</cdr:x>
      <cdr:y>0.87523</cdr:y>
    </cdr:from>
    <cdr:to>
      <cdr:x>0.1713</cdr:x>
      <cdr:y>0.95595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480" y="3317961"/>
          <a:ext cx="827416" cy="306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version</a:t>
          </a:r>
          <a:r>
            <a:rPr lang="en-US" sz="1200" b="1" baseline="0"/>
            <a:t> id</a:t>
          </a:r>
          <a:endParaRPr lang="el-GR" sz="1200" b="1"/>
        </a:p>
      </cdr:txBody>
    </cdr:sp>
  </cdr:relSizeAnchor>
  <cdr:relSizeAnchor xmlns:cdr="http://schemas.openxmlformats.org/drawingml/2006/chartDrawing">
    <cdr:from>
      <cdr:x>0.0134</cdr:x>
      <cdr:y>0.31166</cdr:y>
    </cdr:from>
    <cdr:to>
      <cdr:x>0.06533</cdr:x>
      <cdr:y>0.52691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233361" y="1633537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#FK's</a:t>
          </a:r>
          <a:endParaRPr lang="el-GR" sz="1200" b="1"/>
        </a:p>
      </cdr:txBody>
    </cdr:sp>
  </cdr:relSizeAnchor>
  <cdr:relSizeAnchor xmlns:cdr="http://schemas.openxmlformats.org/drawingml/2006/chartDrawing">
    <cdr:from>
      <cdr:x>0.23953</cdr:x>
      <cdr:y>0.03363</cdr:y>
    </cdr:from>
    <cdr:to>
      <cdr:x>0.72362</cdr:x>
      <cdr:y>0.1009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362075" y="142875"/>
          <a:ext cx="27527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Calibri"/>
            </a:rPr>
            <a:t>Zabbix: FK change breakdown</a:t>
          </a:r>
          <a:endParaRPr lang="el-GR" sz="1400">
            <a:latin typeface="Calibri"/>
          </a:endParaRPr>
        </a:p>
        <a:p xmlns:a="http://schemas.openxmlformats.org/drawingml/2006/main">
          <a:endParaRPr lang="el-GR" sz="14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0.00683</cdr:x>
      <cdr:y>0.90789</cdr:y>
    </cdr:from>
    <cdr:to>
      <cdr:x>0.05654</cdr:x>
      <cdr:y>0.98861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812" y="3441778"/>
          <a:ext cx="544313" cy="306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2000" b="1"/>
            <a:t>v.</a:t>
          </a:r>
          <a:r>
            <a:rPr lang="en-US" sz="2000" b="1" baseline="0"/>
            <a:t> id</a:t>
          </a:r>
          <a:endParaRPr lang="el-GR" sz="2000" b="1"/>
        </a:p>
      </cdr:txBody>
    </cdr:sp>
  </cdr:relSizeAnchor>
  <cdr:relSizeAnchor xmlns:cdr="http://schemas.openxmlformats.org/drawingml/2006/chartDrawing">
    <cdr:from>
      <cdr:x>0.00086</cdr:x>
      <cdr:y>0.3192</cdr:y>
    </cdr:from>
    <cdr:to>
      <cdr:x>0.05279</cdr:x>
      <cdr:y>0.53445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114238" y="1333731"/>
          <a:ext cx="816002" cy="568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>
              <a:solidFill>
                <a:sysClr val="windowText" lastClr="000000"/>
              </a:solidFill>
            </a:rPr>
            <a:t>#FK's</a:t>
          </a:r>
          <a:endParaRPr lang="el-GR" sz="18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0.10558</cdr:x>
      <cdr:y>0.71705</cdr:y>
    </cdr:from>
    <cdr:to>
      <cdr:x>0.3688</cdr:x>
      <cdr:y>0.78432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156120" y="2718283"/>
          <a:ext cx="2882480" cy="255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2000" b="1" i="0" baseline="0">
              <a:latin typeface="Calibri"/>
            </a:rPr>
            <a:t>Zabbix: FK change breakdown</a:t>
          </a:r>
          <a:endParaRPr lang="el-GR" sz="2000">
            <a:latin typeface="Calibri"/>
          </a:endParaRPr>
        </a:p>
        <a:p xmlns:a="http://schemas.openxmlformats.org/drawingml/2006/main">
          <a:endParaRPr lang="el-GR" sz="200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0.01553</cdr:x>
      <cdr:y>0.87523</cdr:y>
    </cdr:from>
    <cdr:to>
      <cdr:x>0.1713</cdr:x>
      <cdr:y>0.95595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480" y="3317961"/>
          <a:ext cx="827416" cy="306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version</a:t>
          </a:r>
          <a:r>
            <a:rPr lang="en-US" sz="1400" b="1" baseline="0"/>
            <a:t> id</a:t>
          </a:r>
          <a:endParaRPr lang="el-GR" sz="1400" b="1"/>
        </a:p>
      </cdr:txBody>
    </cdr:sp>
  </cdr:relSizeAnchor>
  <cdr:relSizeAnchor xmlns:cdr="http://schemas.openxmlformats.org/drawingml/2006/chartDrawing">
    <cdr:from>
      <cdr:x>0.00209</cdr:x>
      <cdr:y>0.31166</cdr:y>
    </cdr:from>
    <cdr:to>
      <cdr:x>0.05402</cdr:x>
      <cdr:y>0.52691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101006" y="1305321"/>
          <a:ext cx="816002" cy="568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#FK's</a:t>
          </a:r>
          <a:endParaRPr lang="el-GR" sz="1400" b="1"/>
        </a:p>
      </cdr:txBody>
    </cdr:sp>
  </cdr:relSizeAnchor>
  <cdr:relSizeAnchor xmlns:cdr="http://schemas.openxmlformats.org/drawingml/2006/chartDrawing">
    <cdr:from>
      <cdr:x>0.15772</cdr:x>
      <cdr:y>0.00599</cdr:y>
    </cdr:from>
    <cdr:to>
      <cdr:x>0.64181</cdr:x>
      <cdr:y>0.07326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726120" y="22715"/>
          <a:ext cx="5297990" cy="255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 i="0" baseline="0">
              <a:latin typeface="Calibri"/>
            </a:rPr>
            <a:t>Zabbix: FK change breakdown</a:t>
          </a:r>
          <a:endParaRPr lang="el-GR" sz="1600">
            <a:latin typeface="Calibri"/>
          </a:endParaRPr>
        </a:p>
        <a:p xmlns:a="http://schemas.openxmlformats.org/drawingml/2006/main">
          <a:endParaRPr lang="el-GR" sz="16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174623</xdr:colOff>
      <xdr:row>33</xdr:row>
      <xdr:rowOff>157162</xdr:rowOff>
    </xdr:from>
    <xdr:to>
      <xdr:col>78</xdr:col>
      <xdr:colOff>361950</xdr:colOff>
      <xdr:row>53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163512</xdr:rowOff>
    </xdr:from>
    <xdr:to>
      <xdr:col>6</xdr:col>
      <xdr:colOff>587375</xdr:colOff>
      <xdr:row>48</xdr:row>
      <xdr:rowOff>49212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55</xdr:row>
      <xdr:rowOff>95250</xdr:rowOff>
    </xdr:from>
    <xdr:to>
      <xdr:col>12</xdr:col>
      <xdr:colOff>488950</xdr:colOff>
      <xdr:row>65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597145</xdr:colOff>
      <xdr:row>55</xdr:row>
      <xdr:rowOff>105020</xdr:rowOff>
    </xdr:from>
    <xdr:to>
      <xdr:col>18</xdr:col>
      <xdr:colOff>455085</xdr:colOff>
      <xdr:row>65</xdr:row>
      <xdr:rowOff>152646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8467</xdr:colOff>
      <xdr:row>67</xdr:row>
      <xdr:rowOff>1058</xdr:rowOff>
    </xdr:from>
    <xdr:to>
      <xdr:col>12</xdr:col>
      <xdr:colOff>465667</xdr:colOff>
      <xdr:row>77</xdr:row>
      <xdr:rowOff>158750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559453</xdr:colOff>
      <xdr:row>79</xdr:row>
      <xdr:rowOff>90324</xdr:rowOff>
    </xdr:from>
    <xdr:to>
      <xdr:col>12</xdr:col>
      <xdr:colOff>456682</xdr:colOff>
      <xdr:row>91</xdr:row>
      <xdr:rowOff>159564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628650</xdr:colOff>
      <xdr:row>67</xdr:row>
      <xdr:rowOff>529</xdr:rowOff>
    </xdr:from>
    <xdr:to>
      <xdr:col>18</xdr:col>
      <xdr:colOff>439709</xdr:colOff>
      <xdr:row>77</xdr:row>
      <xdr:rowOff>169332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501651</xdr:colOff>
      <xdr:row>24</xdr:row>
      <xdr:rowOff>88900</xdr:rowOff>
    </xdr:from>
    <xdr:to>
      <xdr:col>21</xdr:col>
      <xdr:colOff>333375</xdr:colOff>
      <xdr:row>43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15876</xdr:colOff>
      <xdr:row>113</xdr:row>
      <xdr:rowOff>15875</xdr:rowOff>
    </xdr:from>
    <xdr:to>
      <xdr:col>12</xdr:col>
      <xdr:colOff>555626</xdr:colOff>
      <xdr:row>123</xdr:row>
      <xdr:rowOff>120649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1638300</xdr:colOff>
      <xdr:row>46</xdr:row>
      <xdr:rowOff>23812</xdr:rowOff>
    </xdr:from>
    <xdr:to>
      <xdr:col>18</xdr:col>
      <xdr:colOff>295275</xdr:colOff>
      <xdr:row>60</xdr:row>
      <xdr:rowOff>100012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1666875</xdr:colOff>
      <xdr:row>63</xdr:row>
      <xdr:rowOff>14287</xdr:rowOff>
    </xdr:from>
    <xdr:to>
      <xdr:col>18</xdr:col>
      <xdr:colOff>266700</xdr:colOff>
      <xdr:row>77</xdr:row>
      <xdr:rowOff>90487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9525</xdr:colOff>
      <xdr:row>90</xdr:row>
      <xdr:rowOff>14287</xdr:rowOff>
    </xdr:from>
    <xdr:to>
      <xdr:col>12</xdr:col>
      <xdr:colOff>555625</xdr:colOff>
      <xdr:row>101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63499</xdr:colOff>
      <xdr:row>90</xdr:row>
      <xdr:rowOff>0</xdr:rowOff>
    </xdr:from>
    <xdr:to>
      <xdr:col>20</xdr:col>
      <xdr:colOff>1317624</xdr:colOff>
      <xdr:row>100</xdr:row>
      <xdr:rowOff>125411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584200</xdr:colOff>
      <xdr:row>102</xdr:row>
      <xdr:rowOff>52387</xdr:rowOff>
    </xdr:from>
    <xdr:to>
      <xdr:col>12</xdr:col>
      <xdr:colOff>514350</xdr:colOff>
      <xdr:row>111</xdr:row>
      <xdr:rowOff>127000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28574</xdr:colOff>
      <xdr:row>102</xdr:row>
      <xdr:rowOff>14287</xdr:rowOff>
    </xdr:from>
    <xdr:to>
      <xdr:col>20</xdr:col>
      <xdr:colOff>1333499</xdr:colOff>
      <xdr:row>111</xdr:row>
      <xdr:rowOff>127000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15</xdr:row>
      <xdr:rowOff>42862</xdr:rowOff>
    </xdr:from>
    <xdr:to>
      <xdr:col>5</xdr:col>
      <xdr:colOff>571501</xdr:colOff>
      <xdr:row>29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30</xdr:row>
      <xdr:rowOff>100012</xdr:rowOff>
    </xdr:from>
    <xdr:to>
      <xdr:col>5</xdr:col>
      <xdr:colOff>571500</xdr:colOff>
      <xdr:row>44</xdr:row>
      <xdr:rowOff>176212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44</xdr:row>
      <xdr:rowOff>166289</xdr:rowOff>
    </xdr:from>
    <xdr:to>
      <xdr:col>6</xdr:col>
      <xdr:colOff>0</xdr:colOff>
      <xdr:row>59</xdr:row>
      <xdr:rowOff>109140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180578</xdr:colOff>
      <xdr:row>23</xdr:row>
      <xdr:rowOff>111720</xdr:rowOff>
    </xdr:from>
    <xdr:to>
      <xdr:col>13</xdr:col>
      <xdr:colOff>71437</xdr:colOff>
      <xdr:row>38</xdr:row>
      <xdr:rowOff>25202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70446</xdr:colOff>
      <xdr:row>80</xdr:row>
      <xdr:rowOff>42266</xdr:rowOff>
    </xdr:from>
    <xdr:to>
      <xdr:col>5</xdr:col>
      <xdr:colOff>238126</xdr:colOff>
      <xdr:row>94</xdr:row>
      <xdr:rowOff>146247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23139</xdr:colOff>
      <xdr:row>80</xdr:row>
      <xdr:rowOff>34709</xdr:rowOff>
    </xdr:from>
    <xdr:to>
      <xdr:col>12</xdr:col>
      <xdr:colOff>857249</xdr:colOff>
      <xdr:row>90</xdr:row>
      <xdr:rowOff>135769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79375</xdr:colOff>
      <xdr:row>80</xdr:row>
      <xdr:rowOff>0</xdr:rowOff>
    </xdr:from>
    <xdr:to>
      <xdr:col>21</xdr:col>
      <xdr:colOff>508000</xdr:colOff>
      <xdr:row>91</xdr:row>
      <xdr:rowOff>15876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47625</xdr:colOff>
      <xdr:row>79</xdr:row>
      <xdr:rowOff>185737</xdr:rowOff>
    </xdr:from>
    <xdr:to>
      <xdr:col>30</xdr:col>
      <xdr:colOff>523875</xdr:colOff>
      <xdr:row>91</xdr:row>
      <xdr:rowOff>28575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104775</xdr:colOff>
      <xdr:row>79</xdr:row>
      <xdr:rowOff>185737</xdr:rowOff>
    </xdr:from>
    <xdr:to>
      <xdr:col>39</xdr:col>
      <xdr:colOff>555625</xdr:colOff>
      <xdr:row>91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76199</xdr:colOff>
      <xdr:row>80</xdr:row>
      <xdr:rowOff>4762</xdr:rowOff>
    </xdr:from>
    <xdr:to>
      <xdr:col>48</xdr:col>
      <xdr:colOff>561974</xdr:colOff>
      <xdr:row>91</xdr:row>
      <xdr:rowOff>66675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428625</xdr:colOff>
      <xdr:row>58</xdr:row>
      <xdr:rowOff>142875</xdr:rowOff>
    </xdr:from>
    <xdr:to>
      <xdr:col>9</xdr:col>
      <xdr:colOff>209550</xdr:colOff>
      <xdr:row>63</xdr:row>
      <xdr:rowOff>79375</xdr:rowOff>
    </xdr:to>
    <xdr:sp macro="" textlink="">
      <xdr:nvSpPr>
        <xdr:cNvPr id="12" name="TextBox 11"/>
        <xdr:cNvSpPr txBox="1"/>
      </xdr:nvSpPr>
      <xdr:spPr>
        <a:xfrm>
          <a:off x="4467225" y="14239875"/>
          <a:ext cx="4095750" cy="889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/>
            <a:t>Slaschcode74: We start from version 74, as before 74, there are no</a:t>
          </a:r>
          <a:r>
            <a:rPr lang="en-US" sz="1600" baseline="0"/>
            <a:t> edges in the graph.</a:t>
          </a:r>
          <a:endParaRPr lang="el-GR" sz="16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18</xdr:row>
      <xdr:rowOff>55562</xdr:rowOff>
    </xdr:from>
    <xdr:to>
      <xdr:col>6</xdr:col>
      <xdr:colOff>584200</xdr:colOff>
      <xdr:row>35</xdr:row>
      <xdr:rowOff>26987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35</xdr:row>
      <xdr:rowOff>147637</xdr:rowOff>
    </xdr:from>
    <xdr:to>
      <xdr:col>6</xdr:col>
      <xdr:colOff>596900</xdr:colOff>
      <xdr:row>50</xdr:row>
      <xdr:rowOff>33337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1152525</xdr:colOff>
      <xdr:row>65</xdr:row>
      <xdr:rowOff>9525</xdr:rowOff>
    </xdr:from>
    <xdr:to>
      <xdr:col>4</xdr:col>
      <xdr:colOff>438150</xdr:colOff>
      <xdr:row>74</xdr:row>
      <xdr:rowOff>157161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31751</xdr:colOff>
      <xdr:row>65</xdr:row>
      <xdr:rowOff>9525</xdr:rowOff>
    </xdr:from>
    <xdr:to>
      <xdr:col>10</xdr:col>
      <xdr:colOff>1266825</xdr:colOff>
      <xdr:row>75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206375</xdr:colOff>
      <xdr:row>78</xdr:row>
      <xdr:rowOff>142875</xdr:rowOff>
    </xdr:from>
    <xdr:to>
      <xdr:col>11</xdr:col>
      <xdr:colOff>466725</xdr:colOff>
      <xdr:row>88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676275</xdr:colOff>
      <xdr:row>78</xdr:row>
      <xdr:rowOff>176212</xdr:rowOff>
    </xdr:from>
    <xdr:to>
      <xdr:col>6</xdr:col>
      <xdr:colOff>0</xdr:colOff>
      <xdr:row>91</xdr:row>
      <xdr:rowOff>123825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190499</xdr:colOff>
      <xdr:row>89</xdr:row>
      <xdr:rowOff>80962</xdr:rowOff>
    </xdr:from>
    <xdr:to>
      <xdr:col>11</xdr:col>
      <xdr:colOff>409575</xdr:colOff>
      <xdr:row>99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79299</xdr:colOff>
      <xdr:row>37</xdr:row>
      <xdr:rowOff>34558</xdr:rowOff>
    </xdr:from>
    <xdr:to>
      <xdr:col>20</xdr:col>
      <xdr:colOff>513774</xdr:colOff>
      <xdr:row>53</xdr:row>
      <xdr:rowOff>8658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83993</xdr:colOff>
      <xdr:row>19</xdr:row>
      <xdr:rowOff>86591</xdr:rowOff>
    </xdr:from>
    <xdr:to>
      <xdr:col>20</xdr:col>
      <xdr:colOff>518468</xdr:colOff>
      <xdr:row>35</xdr:row>
      <xdr:rowOff>60691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277090</xdr:colOff>
      <xdr:row>19</xdr:row>
      <xdr:rowOff>60613</xdr:rowOff>
    </xdr:from>
    <xdr:to>
      <xdr:col>27</xdr:col>
      <xdr:colOff>711564</xdr:colOff>
      <xdr:row>35</xdr:row>
      <xdr:rowOff>34713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69272</xdr:colOff>
      <xdr:row>25</xdr:row>
      <xdr:rowOff>147205</xdr:rowOff>
    </xdr:from>
    <xdr:to>
      <xdr:col>27</xdr:col>
      <xdr:colOff>355023</xdr:colOff>
      <xdr:row>25</xdr:row>
      <xdr:rowOff>147205</xdr:rowOff>
    </xdr:to>
    <xdr:cxnSp macro="">
      <xdr:nvCxnSpPr>
        <xdr:cNvPr id="5" name="Straight Connector 4"/>
        <xdr:cNvCxnSpPr/>
      </xdr:nvCxnSpPr>
      <xdr:spPr bwMode="auto">
        <a:xfrm>
          <a:off x="18233447" y="4909705"/>
          <a:ext cx="414337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50799</xdr:colOff>
      <xdr:row>22</xdr:row>
      <xdr:rowOff>171449</xdr:rowOff>
    </xdr:from>
    <xdr:to>
      <xdr:col>20</xdr:col>
      <xdr:colOff>765175</xdr:colOff>
      <xdr:row>39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0</xdr:row>
      <xdr:rowOff>53973</xdr:rowOff>
    </xdr:from>
    <xdr:to>
      <xdr:col>21</xdr:col>
      <xdr:colOff>31750</xdr:colOff>
      <xdr:row>18</xdr:row>
      <xdr:rowOff>177800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31749</xdr:colOff>
      <xdr:row>28</xdr:row>
      <xdr:rowOff>142875</xdr:rowOff>
    </xdr:from>
    <xdr:to>
      <xdr:col>29</xdr:col>
      <xdr:colOff>126999</xdr:colOff>
      <xdr:row>44</xdr:row>
      <xdr:rowOff>180976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560916</xdr:colOff>
      <xdr:row>31</xdr:row>
      <xdr:rowOff>21165</xdr:rowOff>
    </xdr:from>
    <xdr:to>
      <xdr:col>29</xdr:col>
      <xdr:colOff>52916</xdr:colOff>
      <xdr:row>33</xdr:row>
      <xdr:rowOff>63499</xdr:rowOff>
    </xdr:to>
    <xdr:sp macro="" textlink="">
      <xdr:nvSpPr>
        <xdr:cNvPr id="5" name="TextBox 4"/>
        <xdr:cNvSpPr txBox="1"/>
      </xdr:nvSpPr>
      <xdr:spPr>
        <a:xfrm>
          <a:off x="19887141" y="5926665"/>
          <a:ext cx="2578100" cy="423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2000">
              <a:solidFill>
                <a:srgbClr val="0000FF"/>
              </a:solidFill>
            </a:rPr>
            <a:t>Schema size in #FKs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0.42933</cdr:x>
      <cdr:y>0.78053</cdr:y>
    </cdr:from>
    <cdr:to>
      <cdr:x>0.5705</cdr:x>
      <cdr:y>0.89164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88920" y="3553729"/>
          <a:ext cx="917089" cy="505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 rtl="0"/>
          <a:r>
            <a:rPr lang="fr-FR" sz="1100" b="1" i="0" baseline="0">
              <a:latin typeface="+mn-lt"/>
              <a:ea typeface="+mn-ea"/>
              <a:cs typeface="+mn-cs"/>
            </a:rPr>
            <a:t>version id</a:t>
          </a:r>
          <a:endParaRPr lang="el-GR"/>
        </a:p>
      </cdr:txBody>
    </cdr:sp>
  </cdr:relSizeAnchor>
  <cdr:relSizeAnchor xmlns:cdr="http://schemas.openxmlformats.org/drawingml/2006/chartDrawing">
    <cdr:from>
      <cdr:x>0</cdr:x>
      <cdr:y>0.34146</cdr:y>
    </cdr:from>
    <cdr:to>
      <cdr:x>0.05572</cdr:x>
      <cdr:y>0.60163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276225" y="1476376"/>
          <a:ext cx="9144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fr-FR" b="1"/>
            <a:t>#</a:t>
          </a:r>
          <a:r>
            <a:rPr lang="fr-FR" sz="1200" b="1"/>
            <a:t>FK's</a:t>
          </a:r>
          <a:endParaRPr lang="el-GR" sz="1200" b="1"/>
        </a:p>
      </cdr:txBody>
    </cdr:sp>
  </cdr:relSizeAnchor>
  <cdr:relSizeAnchor xmlns:cdr="http://schemas.openxmlformats.org/drawingml/2006/chartDrawing">
    <cdr:from>
      <cdr:x>0.28592</cdr:x>
      <cdr:y>0.01464</cdr:y>
    </cdr:from>
    <cdr:to>
      <cdr:x>0.70674</cdr:x>
      <cdr:y>0.11297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57374" y="66674"/>
          <a:ext cx="2733675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 baseline="0">
              <a:latin typeface="+mn-lt"/>
              <a:ea typeface="+mn-ea"/>
              <a:cs typeface="+mn-cs"/>
            </a:rPr>
            <a:t>Biosql: FK change breakdown</a:t>
          </a:r>
          <a:endParaRPr lang="el-GR" sz="1400"/>
        </a:p>
        <a:p xmlns:a="http://schemas.openxmlformats.org/drawingml/2006/main">
          <a:endParaRPr lang="el-GR" sz="1100"/>
        </a:p>
      </cdr:txBody>
    </cdr:sp>
  </cdr:relSizeAnchor>
</c:userShapes>
</file>

<file path=xl/queryTables/queryTable1.xml><?xml version="1.0" encoding="utf-8"?>
<queryTable xmlns="http://schemas.openxmlformats.org/spreadsheetml/2006/main" name="metrics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B40" sqref="B40"/>
    </sheetView>
  </sheetViews>
  <sheetFormatPr defaultRowHeight="15" x14ac:dyDescent="0.25"/>
  <cols>
    <col min="1" max="1" width="41.28515625" customWidth="1"/>
    <col min="2" max="2" width="48.42578125" bestFit="1" customWidth="1"/>
  </cols>
  <sheetData>
    <row r="1" spans="1:11" x14ac:dyDescent="0.25">
      <c r="A1" t="s">
        <v>534</v>
      </c>
      <c r="B1" s="36" t="s">
        <v>533</v>
      </c>
    </row>
    <row r="2" spans="1:11" x14ac:dyDescent="0.25">
      <c r="A2" t="s">
        <v>535</v>
      </c>
      <c r="B2" s="36" t="s">
        <v>538</v>
      </c>
    </row>
    <row r="4" spans="1:11" x14ac:dyDescent="0.25">
      <c r="A4" s="88" t="s">
        <v>610</v>
      </c>
    </row>
    <row r="5" spans="1:11" x14ac:dyDescent="0.25">
      <c r="A5" s="89" t="s">
        <v>539</v>
      </c>
    </row>
    <row r="6" spans="1:11" x14ac:dyDescent="0.25">
      <c r="A6" t="s">
        <v>536</v>
      </c>
    </row>
    <row r="7" spans="1:11" x14ac:dyDescent="0.25">
      <c r="B7" s="86" t="s">
        <v>608</v>
      </c>
    </row>
    <row r="8" spans="1:11" x14ac:dyDescent="0.25">
      <c r="B8" s="87" t="s">
        <v>31</v>
      </c>
    </row>
    <row r="9" spans="1:11" x14ac:dyDescent="0.25">
      <c r="B9" s="87" t="s">
        <v>51</v>
      </c>
    </row>
    <row r="10" spans="1:11" x14ac:dyDescent="0.25">
      <c r="B10" s="87" t="s">
        <v>29</v>
      </c>
    </row>
    <row r="11" spans="1:11" x14ac:dyDescent="0.25">
      <c r="B11" s="87" t="s">
        <v>537</v>
      </c>
    </row>
    <row r="12" spans="1:11" x14ac:dyDescent="0.25">
      <c r="B12" s="87" t="s">
        <v>21</v>
      </c>
    </row>
    <row r="13" spans="1:11" x14ac:dyDescent="0.25">
      <c r="A13" s="64"/>
      <c r="B13" s="87" t="s">
        <v>20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5">
      <c r="A15" s="64"/>
      <c r="B15" s="84" t="s">
        <v>609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5">
      <c r="B16" s="85" t="s">
        <v>546</v>
      </c>
      <c r="I16" s="64"/>
      <c r="J16" s="64"/>
      <c r="K16" s="64"/>
    </row>
    <row r="17" spans="1:11" x14ac:dyDescent="0.25">
      <c r="B17" s="85" t="s">
        <v>604</v>
      </c>
      <c r="I17" s="64"/>
      <c r="J17" s="64"/>
      <c r="K17" s="64"/>
    </row>
    <row r="18" spans="1:11" x14ac:dyDescent="0.25">
      <c r="B18" s="85" t="s">
        <v>605</v>
      </c>
      <c r="I18" s="64"/>
      <c r="J18" s="64"/>
      <c r="K18" s="64"/>
    </row>
    <row r="19" spans="1:11" x14ac:dyDescent="0.25">
      <c r="B19" s="85" t="s">
        <v>606</v>
      </c>
      <c r="I19" s="64"/>
      <c r="J19" s="64"/>
      <c r="K19" s="64"/>
    </row>
    <row r="20" spans="1:11" x14ac:dyDescent="0.25">
      <c r="B20" s="85" t="s">
        <v>607</v>
      </c>
      <c r="I20" s="64"/>
      <c r="J20" s="64"/>
      <c r="K20" s="64"/>
    </row>
    <row r="21" spans="1:11" x14ac:dyDescent="0.25">
      <c r="A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 x14ac:dyDescent="0.25">
      <c r="A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 x14ac:dyDescent="0.25">
      <c r="A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x14ac:dyDescent="0.25">
      <c r="A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x14ac:dyDescent="0.25">
      <c r="A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8"/>
  <sheetViews>
    <sheetView workbookViewId="0">
      <selection activeCell="D38" sqref="D38"/>
    </sheetView>
  </sheetViews>
  <sheetFormatPr defaultRowHeight="15" x14ac:dyDescent="0.25"/>
  <cols>
    <col min="1" max="1" width="9.140625" style="106"/>
    <col min="2" max="2" width="16.85546875" style="106" bestFit="1" customWidth="1"/>
    <col min="3" max="3" width="31.140625" style="106" bestFit="1" customWidth="1"/>
    <col min="4" max="4" width="27.85546875" style="106" bestFit="1" customWidth="1"/>
    <col min="5" max="16384" width="9.140625" style="106"/>
  </cols>
  <sheetData>
    <row r="2" spans="1:4" x14ac:dyDescent="0.25">
      <c r="B2" s="106" t="s">
        <v>624</v>
      </c>
      <c r="C2" s="106" t="s">
        <v>625</v>
      </c>
      <c r="D2" s="106" t="s">
        <v>626</v>
      </c>
    </row>
    <row r="3" spans="1:4" x14ac:dyDescent="0.25">
      <c r="A3" s="106" t="s">
        <v>611</v>
      </c>
      <c r="B3" s="106">
        <v>85</v>
      </c>
      <c r="C3" s="106">
        <v>25</v>
      </c>
      <c r="D3" s="107">
        <f t="shared" ref="D3:D8" si="0">C3/B3</f>
        <v>0.29411764705882354</v>
      </c>
    </row>
    <row r="4" spans="1:4" x14ac:dyDescent="0.25">
      <c r="A4" s="106" t="s">
        <v>627</v>
      </c>
      <c r="B4" s="106">
        <v>46</v>
      </c>
      <c r="C4" s="106">
        <v>19</v>
      </c>
      <c r="D4" s="107">
        <f t="shared" si="0"/>
        <v>0.41304347826086957</v>
      </c>
    </row>
    <row r="5" spans="1:4" x14ac:dyDescent="0.25">
      <c r="A5" s="106" t="s">
        <v>613</v>
      </c>
      <c r="B5" s="106">
        <v>191</v>
      </c>
      <c r="C5" s="106">
        <v>6</v>
      </c>
      <c r="D5" s="108">
        <f t="shared" si="0"/>
        <v>3.1413612565445025E-2</v>
      </c>
    </row>
    <row r="6" spans="1:4" x14ac:dyDescent="0.25">
      <c r="A6" s="106" t="s">
        <v>616</v>
      </c>
      <c r="B6" s="106">
        <v>16</v>
      </c>
      <c r="C6" s="106">
        <v>3</v>
      </c>
      <c r="D6" s="108">
        <f t="shared" si="0"/>
        <v>0.1875</v>
      </c>
    </row>
    <row r="7" spans="1:4" x14ac:dyDescent="0.25">
      <c r="A7" s="106" t="s">
        <v>614</v>
      </c>
      <c r="B7" s="106">
        <v>398</v>
      </c>
      <c r="C7" s="106">
        <v>34</v>
      </c>
      <c r="D7" s="108">
        <f t="shared" si="0"/>
        <v>8.5427135678391955E-2</v>
      </c>
    </row>
    <row r="8" spans="1:4" x14ac:dyDescent="0.25">
      <c r="A8" s="106" t="s">
        <v>615</v>
      </c>
      <c r="B8" s="106">
        <v>159</v>
      </c>
      <c r="C8" s="106">
        <v>22</v>
      </c>
      <c r="D8" s="108">
        <f t="shared" si="0"/>
        <v>0.13836477987421383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workbookViewId="0">
      <selection activeCell="D1" sqref="D1:K1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87"/>
  <sheetViews>
    <sheetView view="pageBreakPreview" zoomScale="110" zoomScaleNormal="100" zoomScaleSheetLayoutView="110" workbookViewId="0">
      <selection activeCell="H1" sqref="H1:M1"/>
    </sheetView>
  </sheetViews>
  <sheetFormatPr defaultColWidth="11.5703125" defaultRowHeight="12.75" x14ac:dyDescent="0.2"/>
  <cols>
    <col min="1" max="1" width="14.42578125" style="37" customWidth="1"/>
    <col min="2" max="2" width="15.140625" style="38" customWidth="1"/>
    <col min="3" max="3" width="15.140625" style="48" customWidth="1"/>
    <col min="4" max="4" width="3.140625" style="57" bestFit="1" customWidth="1"/>
    <col min="5" max="8" width="11.5703125" style="48"/>
    <col min="9" max="9" width="13.42578125" style="48" customWidth="1"/>
    <col min="10" max="10" width="15" style="48" customWidth="1"/>
    <col min="11" max="11" width="15.42578125" style="48" customWidth="1"/>
    <col min="12" max="12" width="14.85546875" style="48" customWidth="1"/>
    <col min="13" max="13" width="15.42578125" style="48" customWidth="1"/>
    <col min="14" max="16384" width="11.5703125" style="48"/>
  </cols>
  <sheetData>
    <row r="1" spans="1:17" ht="15" x14ac:dyDescent="0.25">
      <c r="B1" s="38" t="s">
        <v>540</v>
      </c>
      <c r="C1" s="39" t="s">
        <v>541</v>
      </c>
      <c r="D1" s="40" t="s">
        <v>542</v>
      </c>
      <c r="E1" s="41" t="s">
        <v>541</v>
      </c>
      <c r="F1" s="41" t="s">
        <v>543</v>
      </c>
      <c r="G1" s="42" t="s">
        <v>544</v>
      </c>
      <c r="H1" s="43" t="s">
        <v>545</v>
      </c>
      <c r="I1" s="43" t="s">
        <v>546</v>
      </c>
      <c r="J1" s="44" t="s">
        <v>547</v>
      </c>
      <c r="K1" s="44" t="s">
        <v>548</v>
      </c>
      <c r="L1" s="45" t="s">
        <v>549</v>
      </c>
      <c r="M1" s="45" t="s">
        <v>550</v>
      </c>
      <c r="N1" s="46" t="s">
        <v>551</v>
      </c>
      <c r="O1" s="45" t="s">
        <v>549</v>
      </c>
      <c r="P1" s="45" t="s">
        <v>550</v>
      </c>
      <c r="Q1" s="47"/>
    </row>
    <row r="2" spans="1:17" ht="15" x14ac:dyDescent="0.25">
      <c r="A2" s="49">
        <v>1154358852</v>
      </c>
      <c r="C2" s="50">
        <v>1154358852</v>
      </c>
      <c r="D2" s="51">
        <v>1</v>
      </c>
      <c r="E2" s="52">
        <v>1154358852</v>
      </c>
      <c r="F2" s="52">
        <v>0</v>
      </c>
      <c r="G2" s="52">
        <v>61</v>
      </c>
      <c r="H2" s="53"/>
      <c r="I2" s="53"/>
      <c r="N2" s="54">
        <f>C2-E2</f>
        <v>0</v>
      </c>
      <c r="O2" s="55">
        <f>-1*L2</f>
        <v>0</v>
      </c>
      <c r="P2" s="55">
        <f>-1*M2</f>
        <v>0</v>
      </c>
      <c r="Q2" s="37"/>
    </row>
    <row r="3" spans="1:17" ht="15" x14ac:dyDescent="0.25">
      <c r="A3" s="49">
        <v>1154698901</v>
      </c>
      <c r="C3" s="50">
        <v>1154698901</v>
      </c>
      <c r="D3" s="51">
        <v>2</v>
      </c>
      <c r="E3" s="52">
        <v>1154698901</v>
      </c>
      <c r="F3" s="52">
        <v>0</v>
      </c>
      <c r="G3" s="52">
        <v>61</v>
      </c>
      <c r="H3" s="53"/>
      <c r="I3" s="53"/>
      <c r="N3" s="54">
        <f t="shared" ref="N3:N66" si="0">C3-E3</f>
        <v>0</v>
      </c>
      <c r="O3" s="55">
        <f t="shared" ref="O3:P66" si="1">-1*L3</f>
        <v>0</v>
      </c>
      <c r="P3" s="55">
        <f t="shared" si="1"/>
        <v>0</v>
      </c>
    </row>
    <row r="4" spans="1:17" ht="15" x14ac:dyDescent="0.25">
      <c r="A4" s="37" t="str">
        <f>REPLACE(B4,LEN(B4)-3,4,"")</f>
        <v>1156863525</v>
      </c>
      <c r="B4" s="38" t="s">
        <v>552</v>
      </c>
      <c r="C4" s="50" t="s">
        <v>553</v>
      </c>
      <c r="D4" s="56">
        <v>3</v>
      </c>
      <c r="E4" s="52">
        <v>1156863525</v>
      </c>
      <c r="F4" s="52">
        <v>0</v>
      </c>
      <c r="G4" s="52">
        <v>59</v>
      </c>
      <c r="H4" s="53">
        <v>0</v>
      </c>
      <c r="I4" s="53">
        <v>2</v>
      </c>
      <c r="J4" s="48">
        <v>0</v>
      </c>
      <c r="K4" s="48">
        <v>0</v>
      </c>
      <c r="L4" s="48">
        <v>2</v>
      </c>
      <c r="M4" s="48">
        <v>0</v>
      </c>
      <c r="N4" s="54">
        <f t="shared" si="0"/>
        <v>0</v>
      </c>
      <c r="O4" s="55">
        <f t="shared" si="1"/>
        <v>-2</v>
      </c>
      <c r="P4" s="55">
        <f t="shared" si="1"/>
        <v>0</v>
      </c>
    </row>
    <row r="5" spans="1:17" ht="15" x14ac:dyDescent="0.25">
      <c r="A5" s="37" t="str">
        <f>REPLACE(B5,LEN(B5)-3,4,"")</f>
        <v>1159353929</v>
      </c>
      <c r="B5" s="38" t="s">
        <v>554</v>
      </c>
      <c r="C5" s="50" t="s">
        <v>555</v>
      </c>
      <c r="D5" s="51">
        <v>4</v>
      </c>
      <c r="E5" s="52">
        <v>1159353929</v>
      </c>
      <c r="F5" s="52">
        <v>0</v>
      </c>
      <c r="G5" s="52">
        <v>61</v>
      </c>
      <c r="H5" s="53">
        <v>2</v>
      </c>
      <c r="I5" s="53">
        <v>0</v>
      </c>
      <c r="J5" s="48">
        <v>2</v>
      </c>
      <c r="K5" s="48">
        <v>0</v>
      </c>
      <c r="L5" s="48">
        <v>0</v>
      </c>
      <c r="M5" s="48">
        <v>0</v>
      </c>
      <c r="N5" s="54">
        <f t="shared" si="0"/>
        <v>0</v>
      </c>
      <c r="O5" s="55">
        <f t="shared" si="1"/>
        <v>0</v>
      </c>
      <c r="P5" s="55">
        <f t="shared" si="1"/>
        <v>0</v>
      </c>
    </row>
    <row r="6" spans="1:17" ht="15" x14ac:dyDescent="0.25">
      <c r="A6" s="49">
        <v>1159354265</v>
      </c>
      <c r="C6" s="50">
        <v>1159354265</v>
      </c>
      <c r="D6" s="51">
        <v>5</v>
      </c>
      <c r="E6" s="52">
        <v>1159354265</v>
      </c>
      <c r="F6" s="52">
        <v>0</v>
      </c>
      <c r="G6" s="52">
        <v>61</v>
      </c>
      <c r="H6" s="53"/>
      <c r="I6" s="53"/>
      <c r="N6" s="54">
        <f t="shared" si="0"/>
        <v>0</v>
      </c>
      <c r="O6" s="55">
        <f t="shared" si="1"/>
        <v>0</v>
      </c>
      <c r="P6" s="55">
        <f t="shared" si="1"/>
        <v>0</v>
      </c>
    </row>
    <row r="7" spans="1:17" ht="15" x14ac:dyDescent="0.25">
      <c r="A7" s="49">
        <v>1159361402</v>
      </c>
      <c r="C7" s="50">
        <v>1159361402</v>
      </c>
      <c r="D7" s="56">
        <v>6</v>
      </c>
      <c r="E7" s="52">
        <v>1159361402</v>
      </c>
      <c r="F7" s="52">
        <v>0</v>
      </c>
      <c r="G7" s="52">
        <v>61</v>
      </c>
      <c r="H7" s="53"/>
      <c r="I7" s="53"/>
      <c r="N7" s="54">
        <f t="shared" si="0"/>
        <v>0</v>
      </c>
      <c r="O7" s="55">
        <f t="shared" si="1"/>
        <v>0</v>
      </c>
      <c r="P7" s="55">
        <f t="shared" si="1"/>
        <v>0</v>
      </c>
    </row>
    <row r="8" spans="1:17" ht="15" x14ac:dyDescent="0.25">
      <c r="A8" s="49">
        <v>1159373801</v>
      </c>
      <c r="C8" s="50">
        <v>1159373801</v>
      </c>
      <c r="D8" s="51">
        <v>7</v>
      </c>
      <c r="E8" s="52">
        <v>1159373801</v>
      </c>
      <c r="F8" s="52">
        <v>0</v>
      </c>
      <c r="G8" s="52">
        <v>61</v>
      </c>
      <c r="H8" s="53"/>
      <c r="I8" s="53"/>
      <c r="N8" s="54">
        <f t="shared" si="0"/>
        <v>0</v>
      </c>
      <c r="O8" s="55">
        <f t="shared" si="1"/>
        <v>0</v>
      </c>
      <c r="P8" s="55">
        <f t="shared" si="1"/>
        <v>0</v>
      </c>
    </row>
    <row r="9" spans="1:17" ht="15" x14ac:dyDescent="0.25">
      <c r="A9" s="49">
        <v>1159376519</v>
      </c>
      <c r="C9" s="50">
        <v>1159376519</v>
      </c>
      <c r="D9" s="51">
        <v>8</v>
      </c>
      <c r="E9" s="52">
        <v>1159376519</v>
      </c>
      <c r="F9" s="52">
        <v>0</v>
      </c>
      <c r="G9" s="52">
        <v>61</v>
      </c>
      <c r="H9" s="53"/>
      <c r="I9" s="53"/>
      <c r="N9" s="54">
        <f t="shared" si="0"/>
        <v>0</v>
      </c>
      <c r="O9" s="55">
        <f t="shared" si="1"/>
        <v>0</v>
      </c>
      <c r="P9" s="55">
        <f t="shared" si="1"/>
        <v>0</v>
      </c>
    </row>
    <row r="10" spans="1:17" ht="15" x14ac:dyDescent="0.25">
      <c r="A10" s="49">
        <v>1160658876</v>
      </c>
      <c r="C10" s="50">
        <v>1160658876</v>
      </c>
      <c r="D10" s="56">
        <v>9</v>
      </c>
      <c r="E10" s="52">
        <v>1160658876</v>
      </c>
      <c r="F10" s="52">
        <v>0</v>
      </c>
      <c r="G10" s="52">
        <v>61</v>
      </c>
      <c r="H10" s="53"/>
      <c r="I10" s="53"/>
      <c r="N10" s="54">
        <f t="shared" si="0"/>
        <v>0</v>
      </c>
      <c r="O10" s="55">
        <f t="shared" si="1"/>
        <v>0</v>
      </c>
      <c r="P10" s="55">
        <f t="shared" si="1"/>
        <v>0</v>
      </c>
    </row>
    <row r="11" spans="1:17" ht="15" x14ac:dyDescent="0.25">
      <c r="A11" s="49">
        <v>1161079386</v>
      </c>
      <c r="C11" s="50">
        <v>1161079386</v>
      </c>
      <c r="D11" s="51">
        <v>10</v>
      </c>
      <c r="E11" s="52">
        <v>1161079386</v>
      </c>
      <c r="F11" s="52">
        <v>0</v>
      </c>
      <c r="G11" s="52">
        <v>61</v>
      </c>
      <c r="H11" s="53"/>
      <c r="I11" s="53"/>
      <c r="N11" s="54">
        <f t="shared" si="0"/>
        <v>0</v>
      </c>
      <c r="O11" s="55">
        <f t="shared" si="1"/>
        <v>0</v>
      </c>
      <c r="P11" s="55">
        <f t="shared" si="1"/>
        <v>0</v>
      </c>
    </row>
    <row r="12" spans="1:17" ht="15" x14ac:dyDescent="0.25">
      <c r="A12" s="49">
        <v>1161808009</v>
      </c>
      <c r="C12" s="50">
        <v>1161808009</v>
      </c>
      <c r="D12" s="51">
        <v>11</v>
      </c>
      <c r="E12" s="52">
        <v>1161808009</v>
      </c>
      <c r="F12" s="52">
        <v>0</v>
      </c>
      <c r="G12" s="52">
        <v>61</v>
      </c>
      <c r="H12" s="53"/>
      <c r="I12" s="53"/>
      <c r="N12" s="54">
        <f t="shared" si="0"/>
        <v>0</v>
      </c>
      <c r="O12" s="55">
        <f t="shared" si="1"/>
        <v>0</v>
      </c>
      <c r="P12" s="55">
        <f t="shared" si="1"/>
        <v>0</v>
      </c>
    </row>
    <row r="13" spans="1:17" ht="15" x14ac:dyDescent="0.25">
      <c r="A13" s="49">
        <v>1162236613</v>
      </c>
      <c r="C13" s="50">
        <v>1162236613</v>
      </c>
      <c r="D13" s="56">
        <v>12</v>
      </c>
      <c r="E13" s="52">
        <v>1162236613</v>
      </c>
      <c r="F13" s="52">
        <v>0</v>
      </c>
      <c r="G13" s="52">
        <v>61</v>
      </c>
      <c r="H13" s="53"/>
      <c r="I13" s="53"/>
      <c r="N13" s="54">
        <f t="shared" si="0"/>
        <v>0</v>
      </c>
      <c r="O13" s="55">
        <f t="shared" si="1"/>
        <v>0</v>
      </c>
      <c r="P13" s="55">
        <f t="shared" si="1"/>
        <v>0</v>
      </c>
    </row>
    <row r="14" spans="1:17" ht="15" x14ac:dyDescent="0.25">
      <c r="A14" s="49">
        <v>1162894383</v>
      </c>
      <c r="C14" s="50">
        <v>1162894383</v>
      </c>
      <c r="D14" s="51">
        <v>13</v>
      </c>
      <c r="E14" s="52">
        <v>1162894383</v>
      </c>
      <c r="F14" s="52">
        <v>0</v>
      </c>
      <c r="G14" s="52">
        <v>61</v>
      </c>
      <c r="H14" s="53"/>
      <c r="I14" s="53"/>
      <c r="N14" s="54">
        <f t="shared" si="0"/>
        <v>0</v>
      </c>
      <c r="O14" s="55">
        <f t="shared" si="1"/>
        <v>0</v>
      </c>
      <c r="P14" s="55">
        <f t="shared" si="1"/>
        <v>0</v>
      </c>
    </row>
    <row r="15" spans="1:17" ht="15" x14ac:dyDescent="0.25">
      <c r="A15" s="49">
        <v>1162912964</v>
      </c>
      <c r="C15" s="50">
        <v>1162912964</v>
      </c>
      <c r="D15" s="51">
        <v>14</v>
      </c>
      <c r="E15" s="52">
        <v>1162912964</v>
      </c>
      <c r="F15" s="52">
        <v>0</v>
      </c>
      <c r="G15" s="52">
        <v>61</v>
      </c>
      <c r="H15" s="53"/>
      <c r="I15" s="53"/>
      <c r="N15" s="54">
        <f t="shared" si="0"/>
        <v>0</v>
      </c>
      <c r="O15" s="55">
        <f t="shared" si="1"/>
        <v>0</v>
      </c>
      <c r="P15" s="55">
        <f t="shared" si="1"/>
        <v>0</v>
      </c>
    </row>
    <row r="16" spans="1:17" ht="15" x14ac:dyDescent="0.25">
      <c r="A16" s="49">
        <v>1171279747</v>
      </c>
      <c r="C16" s="50">
        <v>1171279747</v>
      </c>
      <c r="D16" s="56">
        <v>15</v>
      </c>
      <c r="E16" s="52">
        <v>1171279747</v>
      </c>
      <c r="F16" s="52">
        <v>0</v>
      </c>
      <c r="G16" s="52">
        <v>61</v>
      </c>
      <c r="H16" s="53"/>
      <c r="I16" s="53"/>
      <c r="N16" s="54">
        <f t="shared" si="0"/>
        <v>0</v>
      </c>
      <c r="O16" s="55">
        <f t="shared" si="1"/>
        <v>0</v>
      </c>
      <c r="P16" s="55">
        <f t="shared" si="1"/>
        <v>0</v>
      </c>
    </row>
    <row r="17" spans="1:16" ht="15" x14ac:dyDescent="0.25">
      <c r="A17" s="37" t="str">
        <f>REPLACE(B17,LEN(B17)-3,4,"")</f>
        <v>1171631858</v>
      </c>
      <c r="B17" s="38" t="s">
        <v>556</v>
      </c>
      <c r="C17" s="50" t="s">
        <v>557</v>
      </c>
      <c r="D17" s="51">
        <v>16</v>
      </c>
      <c r="E17" s="52">
        <v>1171631858</v>
      </c>
      <c r="F17" s="52">
        <v>0</v>
      </c>
      <c r="G17" s="52">
        <v>60</v>
      </c>
      <c r="H17" s="53">
        <v>0</v>
      </c>
      <c r="I17" s="53">
        <v>1</v>
      </c>
      <c r="J17" s="48">
        <v>0</v>
      </c>
      <c r="K17" s="48">
        <v>0</v>
      </c>
      <c r="L17" s="48">
        <v>0</v>
      </c>
      <c r="M17" s="48">
        <v>1</v>
      </c>
      <c r="N17" s="54">
        <f t="shared" si="0"/>
        <v>0</v>
      </c>
      <c r="O17" s="55">
        <f t="shared" si="1"/>
        <v>0</v>
      </c>
      <c r="P17" s="55">
        <f t="shared" si="1"/>
        <v>-1</v>
      </c>
    </row>
    <row r="18" spans="1:16" ht="15" x14ac:dyDescent="0.25">
      <c r="A18" s="49">
        <v>1173192959</v>
      </c>
      <c r="C18" s="50">
        <v>1173192959</v>
      </c>
      <c r="D18" s="51">
        <v>17</v>
      </c>
      <c r="E18" s="52">
        <v>1173192959</v>
      </c>
      <c r="F18" s="52">
        <v>0</v>
      </c>
      <c r="G18" s="52">
        <v>60</v>
      </c>
      <c r="H18" s="53"/>
      <c r="I18" s="53"/>
      <c r="N18" s="54">
        <f t="shared" si="0"/>
        <v>0</v>
      </c>
      <c r="O18" s="55">
        <f t="shared" si="1"/>
        <v>0</v>
      </c>
      <c r="P18" s="55">
        <f t="shared" si="1"/>
        <v>0</v>
      </c>
    </row>
    <row r="19" spans="1:16" ht="15" x14ac:dyDescent="0.25">
      <c r="A19" s="37" t="str">
        <f>REPLACE(B19,LEN(B19)-3,4,"")</f>
        <v>1173876121</v>
      </c>
      <c r="B19" s="38" t="s">
        <v>558</v>
      </c>
      <c r="C19" s="50" t="s">
        <v>559</v>
      </c>
      <c r="D19" s="56">
        <v>18</v>
      </c>
      <c r="E19" s="52">
        <v>1173876121</v>
      </c>
      <c r="F19" s="52">
        <v>0</v>
      </c>
      <c r="G19" s="52">
        <v>61</v>
      </c>
      <c r="H19" s="53">
        <v>1</v>
      </c>
      <c r="I19" s="53">
        <v>0</v>
      </c>
      <c r="J19" s="48">
        <v>1</v>
      </c>
      <c r="K19" s="48">
        <v>0</v>
      </c>
      <c r="L19" s="48">
        <v>0</v>
      </c>
      <c r="M19" s="48">
        <v>0</v>
      </c>
      <c r="N19" s="54">
        <f t="shared" si="0"/>
        <v>0</v>
      </c>
      <c r="O19" s="55">
        <f t="shared" si="1"/>
        <v>0</v>
      </c>
      <c r="P19" s="55">
        <f t="shared" si="1"/>
        <v>0</v>
      </c>
    </row>
    <row r="20" spans="1:16" ht="15" x14ac:dyDescent="0.25">
      <c r="A20" s="49">
        <v>1175097326</v>
      </c>
      <c r="C20" s="50">
        <v>1175097326</v>
      </c>
      <c r="D20" s="51">
        <v>19</v>
      </c>
      <c r="E20" s="52">
        <v>1175097326</v>
      </c>
      <c r="F20" s="52">
        <v>0</v>
      </c>
      <c r="G20" s="52">
        <v>61</v>
      </c>
      <c r="H20" s="53"/>
      <c r="I20" s="53"/>
      <c r="N20" s="54">
        <f t="shared" si="0"/>
        <v>0</v>
      </c>
      <c r="O20" s="55">
        <f t="shared" si="1"/>
        <v>0</v>
      </c>
      <c r="P20" s="55">
        <f t="shared" si="1"/>
        <v>0</v>
      </c>
    </row>
    <row r="21" spans="1:16" ht="15" x14ac:dyDescent="0.25">
      <c r="A21" s="49">
        <v>1176293726</v>
      </c>
      <c r="C21" s="50">
        <v>1176293726</v>
      </c>
      <c r="D21" s="51">
        <v>20</v>
      </c>
      <c r="E21" s="52">
        <v>1176293726</v>
      </c>
      <c r="F21" s="52">
        <v>0</v>
      </c>
      <c r="G21" s="52">
        <v>61</v>
      </c>
      <c r="H21" s="53"/>
      <c r="I21" s="53"/>
      <c r="N21" s="54">
        <f t="shared" si="0"/>
        <v>0</v>
      </c>
      <c r="O21" s="55">
        <f t="shared" si="1"/>
        <v>0</v>
      </c>
      <c r="P21" s="55">
        <f t="shared" si="1"/>
        <v>0</v>
      </c>
    </row>
    <row r="22" spans="1:16" ht="15" x14ac:dyDescent="0.25">
      <c r="A22" s="49">
        <v>1176466088</v>
      </c>
      <c r="C22" s="50">
        <v>1176466088</v>
      </c>
      <c r="D22" s="56">
        <v>21</v>
      </c>
      <c r="E22" s="52">
        <v>1176466088</v>
      </c>
      <c r="F22" s="52">
        <v>0</v>
      </c>
      <c r="G22" s="52">
        <v>61</v>
      </c>
      <c r="H22" s="53"/>
      <c r="I22" s="53"/>
      <c r="N22" s="54">
        <f t="shared" si="0"/>
        <v>0</v>
      </c>
      <c r="O22" s="55">
        <f t="shared" si="1"/>
        <v>0</v>
      </c>
      <c r="P22" s="55">
        <f t="shared" si="1"/>
        <v>0</v>
      </c>
    </row>
    <row r="23" spans="1:16" ht="15" x14ac:dyDescent="0.25">
      <c r="A23" s="49">
        <v>1177346675</v>
      </c>
      <c r="C23" s="50">
        <v>1177346675</v>
      </c>
      <c r="D23" s="51">
        <v>22</v>
      </c>
      <c r="E23" s="52">
        <v>1177346675</v>
      </c>
      <c r="F23" s="52">
        <v>0</v>
      </c>
      <c r="G23" s="52">
        <v>61</v>
      </c>
      <c r="H23" s="53"/>
      <c r="I23" s="53"/>
      <c r="N23" s="54">
        <f t="shared" si="0"/>
        <v>0</v>
      </c>
      <c r="O23" s="55">
        <f t="shared" si="1"/>
        <v>0</v>
      </c>
      <c r="P23" s="55">
        <f t="shared" si="1"/>
        <v>0</v>
      </c>
    </row>
    <row r="24" spans="1:16" ht="15" x14ac:dyDescent="0.25">
      <c r="A24" s="37" t="str">
        <f>REPLACE(B24,LEN(B24)-3,4,"")</f>
        <v>1177518923</v>
      </c>
      <c r="B24" s="38" t="s">
        <v>560</v>
      </c>
      <c r="C24" s="50" t="s">
        <v>561</v>
      </c>
      <c r="D24" s="51">
        <v>23</v>
      </c>
      <c r="E24" s="52">
        <v>1177518923</v>
      </c>
      <c r="F24" s="52">
        <v>0</v>
      </c>
      <c r="G24" s="52">
        <v>53</v>
      </c>
      <c r="H24" s="53">
        <v>0</v>
      </c>
      <c r="I24" s="53">
        <v>8</v>
      </c>
      <c r="J24" s="48">
        <v>0</v>
      </c>
      <c r="K24" s="48">
        <v>0</v>
      </c>
      <c r="L24" s="48">
        <v>8</v>
      </c>
      <c r="M24" s="48">
        <v>0</v>
      </c>
      <c r="N24" s="54">
        <f t="shared" si="0"/>
        <v>0</v>
      </c>
      <c r="O24" s="55">
        <f t="shared" si="1"/>
        <v>-8</v>
      </c>
      <c r="P24" s="55">
        <f t="shared" si="1"/>
        <v>0</v>
      </c>
    </row>
    <row r="25" spans="1:16" ht="15" x14ac:dyDescent="0.25">
      <c r="A25" s="49">
        <v>1177593315</v>
      </c>
      <c r="C25" s="50">
        <v>1177593315</v>
      </c>
      <c r="D25" s="56">
        <v>24</v>
      </c>
      <c r="E25" s="52">
        <v>1177593315</v>
      </c>
      <c r="F25" s="52">
        <v>0</v>
      </c>
      <c r="G25" s="52">
        <v>53</v>
      </c>
      <c r="H25" s="53"/>
      <c r="I25" s="53"/>
      <c r="N25" s="54">
        <f t="shared" si="0"/>
        <v>0</v>
      </c>
      <c r="O25" s="55">
        <f t="shared" si="1"/>
        <v>0</v>
      </c>
      <c r="P25" s="55">
        <f t="shared" si="1"/>
        <v>0</v>
      </c>
    </row>
    <row r="26" spans="1:16" ht="15" x14ac:dyDescent="0.25">
      <c r="A26" s="49">
        <v>1177920727</v>
      </c>
      <c r="C26" s="50">
        <v>1177920727</v>
      </c>
      <c r="D26" s="51">
        <v>25</v>
      </c>
      <c r="E26" s="52">
        <v>1177920727</v>
      </c>
      <c r="F26" s="52">
        <v>0</v>
      </c>
      <c r="G26" s="52">
        <v>53</v>
      </c>
      <c r="H26" s="53"/>
      <c r="I26" s="53"/>
      <c r="N26" s="54">
        <f t="shared" si="0"/>
        <v>0</v>
      </c>
      <c r="O26" s="55">
        <f t="shared" si="1"/>
        <v>0</v>
      </c>
      <c r="P26" s="55">
        <f t="shared" si="1"/>
        <v>0</v>
      </c>
    </row>
    <row r="27" spans="1:16" ht="15" x14ac:dyDescent="0.25">
      <c r="A27" s="49">
        <v>1177937714</v>
      </c>
      <c r="C27" s="50">
        <v>1177937714</v>
      </c>
      <c r="D27" s="51">
        <v>26</v>
      </c>
      <c r="E27" s="52">
        <v>1177937714</v>
      </c>
      <c r="F27" s="52">
        <v>0</v>
      </c>
      <c r="G27" s="52">
        <v>53</v>
      </c>
      <c r="H27" s="53"/>
      <c r="I27" s="53"/>
      <c r="N27" s="54">
        <f t="shared" si="0"/>
        <v>0</v>
      </c>
      <c r="O27" s="55">
        <f t="shared" si="1"/>
        <v>0</v>
      </c>
      <c r="P27" s="55">
        <f t="shared" si="1"/>
        <v>0</v>
      </c>
    </row>
    <row r="28" spans="1:16" ht="15" x14ac:dyDescent="0.25">
      <c r="A28" s="37" t="str">
        <f>REPLACE(B28,LEN(B28)-3,4,"")</f>
        <v>1178484983</v>
      </c>
      <c r="B28" s="38" t="s">
        <v>562</v>
      </c>
      <c r="C28" s="50" t="s">
        <v>563</v>
      </c>
      <c r="D28" s="56">
        <v>27</v>
      </c>
      <c r="E28" s="52">
        <v>1178484983</v>
      </c>
      <c r="F28" s="52">
        <v>0</v>
      </c>
      <c r="G28" s="52">
        <v>52</v>
      </c>
      <c r="H28" s="53">
        <v>0</v>
      </c>
      <c r="I28" s="53">
        <v>1</v>
      </c>
      <c r="J28" s="48">
        <v>0</v>
      </c>
      <c r="K28" s="48">
        <v>0</v>
      </c>
      <c r="L28" s="48">
        <v>0</v>
      </c>
      <c r="M28" s="48">
        <v>1</v>
      </c>
      <c r="N28" s="54">
        <f t="shared" si="0"/>
        <v>0</v>
      </c>
      <c r="O28" s="55">
        <f t="shared" si="1"/>
        <v>0</v>
      </c>
      <c r="P28" s="55">
        <f t="shared" si="1"/>
        <v>-1</v>
      </c>
    </row>
    <row r="29" spans="1:16" ht="15" x14ac:dyDescent="0.25">
      <c r="A29" s="49">
        <v>1178547935</v>
      </c>
      <c r="C29" s="50">
        <v>1178547935</v>
      </c>
      <c r="D29" s="51">
        <v>28</v>
      </c>
      <c r="E29" s="52">
        <v>1178547935</v>
      </c>
      <c r="F29" s="52">
        <v>0</v>
      </c>
      <c r="G29" s="52">
        <v>52</v>
      </c>
      <c r="H29" s="53"/>
      <c r="I29" s="53"/>
      <c r="N29" s="54">
        <f t="shared" si="0"/>
        <v>0</v>
      </c>
      <c r="O29" s="55">
        <f t="shared" si="1"/>
        <v>0</v>
      </c>
      <c r="P29" s="55">
        <f t="shared" si="1"/>
        <v>0</v>
      </c>
    </row>
    <row r="30" spans="1:16" ht="15" x14ac:dyDescent="0.25">
      <c r="A30" s="49">
        <v>1179495089</v>
      </c>
      <c r="C30" s="50">
        <v>1179495089</v>
      </c>
      <c r="D30" s="51">
        <v>29</v>
      </c>
      <c r="E30" s="52">
        <v>1179495089</v>
      </c>
      <c r="F30" s="52">
        <v>0</v>
      </c>
      <c r="G30" s="52">
        <v>52</v>
      </c>
      <c r="H30" s="53"/>
      <c r="I30" s="53"/>
      <c r="N30" s="54">
        <f t="shared" si="0"/>
        <v>0</v>
      </c>
      <c r="O30" s="55">
        <f t="shared" si="1"/>
        <v>0</v>
      </c>
      <c r="P30" s="55">
        <f t="shared" si="1"/>
        <v>0</v>
      </c>
    </row>
    <row r="31" spans="1:16" ht="15" x14ac:dyDescent="0.25">
      <c r="A31" s="49">
        <v>1179928414</v>
      </c>
      <c r="C31" s="50">
        <v>1179928414</v>
      </c>
      <c r="D31" s="56">
        <v>30</v>
      </c>
      <c r="E31" s="52">
        <v>1179928414</v>
      </c>
      <c r="F31" s="52">
        <v>0</v>
      </c>
      <c r="G31" s="52">
        <v>52</v>
      </c>
      <c r="H31" s="53"/>
      <c r="I31" s="53"/>
      <c r="N31" s="54">
        <f t="shared" si="0"/>
        <v>0</v>
      </c>
      <c r="O31" s="55">
        <f t="shared" si="1"/>
        <v>0</v>
      </c>
      <c r="P31" s="55">
        <f t="shared" si="1"/>
        <v>0</v>
      </c>
    </row>
    <row r="32" spans="1:16" ht="15" x14ac:dyDescent="0.25">
      <c r="A32" s="49">
        <v>1180517190</v>
      </c>
      <c r="C32" s="50">
        <v>1180517190</v>
      </c>
      <c r="D32" s="51">
        <v>31</v>
      </c>
      <c r="E32" s="52">
        <v>1180517190</v>
      </c>
      <c r="F32" s="52">
        <v>0</v>
      </c>
      <c r="G32" s="52">
        <v>52</v>
      </c>
      <c r="H32" s="53"/>
      <c r="I32" s="53"/>
      <c r="N32" s="54">
        <f t="shared" si="0"/>
        <v>0</v>
      </c>
      <c r="O32" s="55">
        <f t="shared" si="1"/>
        <v>0</v>
      </c>
      <c r="P32" s="55">
        <f t="shared" si="1"/>
        <v>0</v>
      </c>
    </row>
    <row r="33" spans="1:16" ht="15" x14ac:dyDescent="0.25">
      <c r="A33" s="49">
        <v>1180952592</v>
      </c>
      <c r="C33" s="50">
        <v>1180952592</v>
      </c>
      <c r="D33" s="51">
        <v>32</v>
      </c>
      <c r="E33" s="52">
        <v>1180952592</v>
      </c>
      <c r="F33" s="52">
        <v>0</v>
      </c>
      <c r="G33" s="52">
        <v>52</v>
      </c>
      <c r="H33" s="53"/>
      <c r="I33" s="53"/>
      <c r="N33" s="54">
        <f t="shared" si="0"/>
        <v>0</v>
      </c>
      <c r="O33" s="55">
        <f t="shared" si="1"/>
        <v>0</v>
      </c>
      <c r="P33" s="55">
        <f t="shared" si="1"/>
        <v>0</v>
      </c>
    </row>
    <row r="34" spans="1:16" ht="15" x14ac:dyDescent="0.25">
      <c r="A34" s="49">
        <v>1183451864</v>
      </c>
      <c r="C34" s="50">
        <v>1183451864</v>
      </c>
      <c r="D34" s="56">
        <v>33</v>
      </c>
      <c r="E34" s="52">
        <v>1183451864</v>
      </c>
      <c r="F34" s="52">
        <v>0</v>
      </c>
      <c r="G34" s="52">
        <v>52</v>
      </c>
      <c r="H34" s="53"/>
      <c r="I34" s="53"/>
      <c r="N34" s="54">
        <f t="shared" si="0"/>
        <v>0</v>
      </c>
      <c r="O34" s="55">
        <f t="shared" si="1"/>
        <v>0</v>
      </c>
      <c r="P34" s="55">
        <f t="shared" si="1"/>
        <v>0</v>
      </c>
    </row>
    <row r="35" spans="1:16" ht="15" x14ac:dyDescent="0.25">
      <c r="A35" s="49">
        <v>1183463319</v>
      </c>
      <c r="C35" s="50">
        <v>1183463319</v>
      </c>
      <c r="D35" s="51">
        <v>34</v>
      </c>
      <c r="E35" s="52">
        <v>1183463319</v>
      </c>
      <c r="F35" s="52">
        <v>0</v>
      </c>
      <c r="G35" s="52">
        <v>52</v>
      </c>
      <c r="H35" s="53"/>
      <c r="I35" s="53"/>
      <c r="N35" s="54">
        <f t="shared" si="0"/>
        <v>0</v>
      </c>
      <c r="O35" s="55">
        <f t="shared" si="1"/>
        <v>0</v>
      </c>
      <c r="P35" s="55">
        <f t="shared" si="1"/>
        <v>0</v>
      </c>
    </row>
    <row r="36" spans="1:16" ht="15" x14ac:dyDescent="0.25">
      <c r="A36" s="49">
        <v>1183556774</v>
      </c>
      <c r="C36" s="50">
        <v>1183556774</v>
      </c>
      <c r="D36" s="51">
        <v>35</v>
      </c>
      <c r="E36" s="52">
        <v>1183556774</v>
      </c>
      <c r="F36" s="52">
        <v>0</v>
      </c>
      <c r="G36" s="52">
        <v>52</v>
      </c>
      <c r="H36" s="53"/>
      <c r="I36" s="53"/>
      <c r="N36" s="54">
        <f t="shared" si="0"/>
        <v>0</v>
      </c>
      <c r="O36" s="55">
        <f t="shared" si="1"/>
        <v>0</v>
      </c>
      <c r="P36" s="55">
        <f t="shared" si="1"/>
        <v>0</v>
      </c>
    </row>
    <row r="37" spans="1:16" ht="15" x14ac:dyDescent="0.25">
      <c r="A37" s="37" t="str">
        <f>REPLACE(B37,LEN(B37)-3,4,"")</f>
        <v>1184345303</v>
      </c>
      <c r="B37" s="38" t="s">
        <v>564</v>
      </c>
      <c r="C37" s="50" t="s">
        <v>565</v>
      </c>
      <c r="D37" s="56">
        <v>36</v>
      </c>
      <c r="E37" s="52">
        <v>1184345303</v>
      </c>
      <c r="F37" s="52">
        <v>0</v>
      </c>
      <c r="G37" s="52">
        <v>53</v>
      </c>
      <c r="H37" s="53">
        <v>1</v>
      </c>
      <c r="I37" s="53">
        <v>0</v>
      </c>
      <c r="J37" s="48">
        <v>1</v>
      </c>
      <c r="K37" s="48">
        <v>0</v>
      </c>
      <c r="L37" s="48">
        <v>0</v>
      </c>
      <c r="M37" s="48">
        <v>0</v>
      </c>
      <c r="N37" s="54">
        <f t="shared" si="0"/>
        <v>0</v>
      </c>
      <c r="O37" s="55">
        <f t="shared" si="1"/>
        <v>0</v>
      </c>
      <c r="P37" s="55">
        <f t="shared" si="1"/>
        <v>0</v>
      </c>
    </row>
    <row r="38" spans="1:16" ht="15" x14ac:dyDescent="0.25">
      <c r="A38" s="49">
        <v>1185469389</v>
      </c>
      <c r="C38" s="50">
        <v>1185469389</v>
      </c>
      <c r="D38" s="51">
        <v>37</v>
      </c>
      <c r="E38" s="52">
        <v>1185469389</v>
      </c>
      <c r="F38" s="52">
        <v>0</v>
      </c>
      <c r="G38" s="52">
        <v>53</v>
      </c>
      <c r="H38" s="53"/>
      <c r="I38" s="53"/>
      <c r="N38" s="54">
        <f t="shared" si="0"/>
        <v>0</v>
      </c>
      <c r="O38" s="55">
        <f t="shared" si="1"/>
        <v>0</v>
      </c>
      <c r="P38" s="55">
        <f t="shared" si="1"/>
        <v>0</v>
      </c>
    </row>
    <row r="39" spans="1:16" ht="15" x14ac:dyDescent="0.25">
      <c r="A39" s="49">
        <v>1187709923</v>
      </c>
      <c r="C39" s="50">
        <v>1187709923</v>
      </c>
      <c r="D39" s="51">
        <v>38</v>
      </c>
      <c r="E39" s="52">
        <v>1187709923</v>
      </c>
      <c r="F39" s="52">
        <v>0</v>
      </c>
      <c r="G39" s="52">
        <v>53</v>
      </c>
      <c r="H39" s="53"/>
      <c r="I39" s="53"/>
      <c r="N39" s="54">
        <f t="shared" si="0"/>
        <v>0</v>
      </c>
      <c r="O39" s="55">
        <f t="shared" si="1"/>
        <v>0</v>
      </c>
      <c r="P39" s="55">
        <f t="shared" si="1"/>
        <v>0</v>
      </c>
    </row>
    <row r="40" spans="1:16" ht="15" x14ac:dyDescent="0.25">
      <c r="A40" s="37" t="str">
        <f>REPLACE(B40,LEN(B40)-3,4,"")</f>
        <v>1189409858</v>
      </c>
      <c r="B40" s="38" t="s">
        <v>566</v>
      </c>
      <c r="C40" s="50" t="s">
        <v>567</v>
      </c>
      <c r="D40" s="56">
        <v>39</v>
      </c>
      <c r="E40" s="52">
        <v>1189409858</v>
      </c>
      <c r="F40" s="52">
        <v>0</v>
      </c>
      <c r="G40" s="52">
        <v>52</v>
      </c>
      <c r="H40" s="53">
        <v>0</v>
      </c>
      <c r="I40" s="53">
        <v>1</v>
      </c>
      <c r="J40" s="48">
        <v>0</v>
      </c>
      <c r="K40" s="48">
        <v>0</v>
      </c>
      <c r="L40" s="48">
        <v>1</v>
      </c>
      <c r="M40" s="48">
        <v>0</v>
      </c>
      <c r="N40" s="54">
        <f t="shared" si="0"/>
        <v>0</v>
      </c>
      <c r="O40" s="55">
        <f t="shared" si="1"/>
        <v>-1</v>
      </c>
      <c r="P40" s="55">
        <f t="shared" si="1"/>
        <v>0</v>
      </c>
    </row>
    <row r="41" spans="1:16" ht="15" x14ac:dyDescent="0.25">
      <c r="A41" s="49">
        <v>1190396322</v>
      </c>
      <c r="C41" s="50">
        <v>1190396322</v>
      </c>
      <c r="D41" s="51">
        <v>40</v>
      </c>
      <c r="E41" s="52">
        <v>1190396322</v>
      </c>
      <c r="F41" s="52">
        <v>0</v>
      </c>
      <c r="G41" s="52">
        <v>52</v>
      </c>
      <c r="H41" s="53"/>
      <c r="I41" s="53"/>
      <c r="N41" s="54">
        <f t="shared" si="0"/>
        <v>0</v>
      </c>
      <c r="O41" s="55">
        <f t="shared" si="1"/>
        <v>0</v>
      </c>
      <c r="P41" s="55">
        <f t="shared" si="1"/>
        <v>0</v>
      </c>
    </row>
    <row r="42" spans="1:16" ht="15" x14ac:dyDescent="0.25">
      <c r="A42" s="37" t="str">
        <f>REPLACE(B42,LEN(B42)-3,4,"")</f>
        <v>1191761809</v>
      </c>
      <c r="B42" s="38" t="s">
        <v>568</v>
      </c>
      <c r="C42" s="50" t="s">
        <v>569</v>
      </c>
      <c r="D42" s="51">
        <v>41</v>
      </c>
      <c r="E42" s="52">
        <v>1191761809</v>
      </c>
      <c r="F42" s="52">
        <v>0</v>
      </c>
      <c r="G42" s="52">
        <v>56</v>
      </c>
      <c r="H42" s="53">
        <v>4</v>
      </c>
      <c r="I42" s="53">
        <v>0</v>
      </c>
      <c r="J42" s="48">
        <v>4</v>
      </c>
      <c r="K42" s="48">
        <v>0</v>
      </c>
      <c r="L42" s="48">
        <v>0</v>
      </c>
      <c r="M42" s="48">
        <v>0</v>
      </c>
      <c r="N42" s="54">
        <f t="shared" si="0"/>
        <v>0</v>
      </c>
      <c r="O42" s="55">
        <f t="shared" si="1"/>
        <v>0</v>
      </c>
      <c r="P42" s="55">
        <f t="shared" si="1"/>
        <v>0</v>
      </c>
    </row>
    <row r="43" spans="1:16" ht="15" x14ac:dyDescent="0.25">
      <c r="A43" s="49">
        <v>1191835135</v>
      </c>
      <c r="C43" s="50">
        <v>1191835135</v>
      </c>
      <c r="D43" s="56">
        <v>42</v>
      </c>
      <c r="E43" s="52">
        <v>1191835135</v>
      </c>
      <c r="F43" s="52">
        <v>0</v>
      </c>
      <c r="G43" s="52">
        <v>56</v>
      </c>
      <c r="H43" s="53"/>
      <c r="I43" s="53"/>
      <c r="N43" s="54">
        <f t="shared" si="0"/>
        <v>0</v>
      </c>
      <c r="O43" s="55">
        <f t="shared" si="1"/>
        <v>0</v>
      </c>
      <c r="P43" s="55">
        <f t="shared" si="1"/>
        <v>0</v>
      </c>
    </row>
    <row r="44" spans="1:16" ht="15" x14ac:dyDescent="0.25">
      <c r="A44" s="49">
        <v>1192544515</v>
      </c>
      <c r="C44" s="50">
        <v>1192544515</v>
      </c>
      <c r="D44" s="51">
        <v>43</v>
      </c>
      <c r="E44" s="52">
        <v>1192544515</v>
      </c>
      <c r="F44" s="52">
        <v>0</v>
      </c>
      <c r="G44" s="52">
        <v>56</v>
      </c>
      <c r="H44" s="53"/>
      <c r="I44" s="53"/>
      <c r="N44" s="54">
        <f t="shared" si="0"/>
        <v>0</v>
      </c>
      <c r="O44" s="55">
        <f t="shared" si="1"/>
        <v>0</v>
      </c>
      <c r="P44" s="55">
        <f t="shared" si="1"/>
        <v>0</v>
      </c>
    </row>
    <row r="45" spans="1:16" ht="15" x14ac:dyDescent="0.25">
      <c r="A45" s="49">
        <v>1192548817</v>
      </c>
      <c r="C45" s="50">
        <v>1192548817</v>
      </c>
      <c r="D45" s="51">
        <v>44</v>
      </c>
      <c r="E45" s="52">
        <v>1192548817</v>
      </c>
      <c r="F45" s="52">
        <v>0</v>
      </c>
      <c r="G45" s="52">
        <v>56</v>
      </c>
      <c r="H45" s="53"/>
      <c r="I45" s="53"/>
      <c r="N45" s="54">
        <f t="shared" si="0"/>
        <v>0</v>
      </c>
      <c r="O45" s="55">
        <f t="shared" si="1"/>
        <v>0</v>
      </c>
      <c r="P45" s="55">
        <f t="shared" si="1"/>
        <v>0</v>
      </c>
    </row>
    <row r="46" spans="1:16" ht="15" x14ac:dyDescent="0.25">
      <c r="A46" s="49">
        <v>1192991429</v>
      </c>
      <c r="C46" s="50">
        <v>1192991429</v>
      </c>
      <c r="D46" s="56">
        <v>45</v>
      </c>
      <c r="E46" s="52">
        <v>1192991429</v>
      </c>
      <c r="F46" s="52">
        <v>0</v>
      </c>
      <c r="G46" s="52">
        <v>56</v>
      </c>
      <c r="H46" s="53"/>
      <c r="I46" s="53"/>
      <c r="N46" s="54">
        <f t="shared" si="0"/>
        <v>0</v>
      </c>
      <c r="O46" s="55">
        <f t="shared" si="1"/>
        <v>0</v>
      </c>
      <c r="P46" s="55">
        <f t="shared" si="1"/>
        <v>0</v>
      </c>
    </row>
    <row r="47" spans="1:16" ht="15" x14ac:dyDescent="0.25">
      <c r="A47" s="49">
        <v>1193067774</v>
      </c>
      <c r="C47" s="50">
        <v>1193067774</v>
      </c>
      <c r="D47" s="51">
        <v>46</v>
      </c>
      <c r="E47" s="52">
        <v>1193067774</v>
      </c>
      <c r="F47" s="52">
        <v>0</v>
      </c>
      <c r="G47" s="52">
        <v>56</v>
      </c>
      <c r="H47" s="53"/>
      <c r="I47" s="53"/>
      <c r="N47" s="54">
        <f t="shared" si="0"/>
        <v>0</v>
      </c>
      <c r="O47" s="55">
        <f t="shared" si="1"/>
        <v>0</v>
      </c>
      <c r="P47" s="55">
        <f t="shared" si="1"/>
        <v>0</v>
      </c>
    </row>
    <row r="48" spans="1:16" ht="15" x14ac:dyDescent="0.25">
      <c r="A48" s="49">
        <v>1193161488</v>
      </c>
      <c r="C48" s="50">
        <v>1193161488</v>
      </c>
      <c r="D48" s="51">
        <v>47</v>
      </c>
      <c r="E48" s="52">
        <v>1193161488</v>
      </c>
      <c r="F48" s="52">
        <v>0</v>
      </c>
      <c r="G48" s="52">
        <v>56</v>
      </c>
      <c r="H48" s="53"/>
      <c r="I48" s="53"/>
      <c r="N48" s="54">
        <f t="shared" si="0"/>
        <v>0</v>
      </c>
      <c r="O48" s="55">
        <f t="shared" si="1"/>
        <v>0</v>
      </c>
      <c r="P48" s="55">
        <f t="shared" si="1"/>
        <v>0</v>
      </c>
    </row>
    <row r="49" spans="1:16" ht="15" x14ac:dyDescent="0.25">
      <c r="A49" s="49">
        <v>1196331142</v>
      </c>
      <c r="C49" s="50">
        <v>1196331142</v>
      </c>
      <c r="D49" s="56">
        <v>48</v>
      </c>
      <c r="E49" s="52">
        <v>1196331142</v>
      </c>
      <c r="F49" s="52">
        <v>0</v>
      </c>
      <c r="G49" s="52">
        <v>56</v>
      </c>
      <c r="H49" s="53"/>
      <c r="I49" s="53"/>
      <c r="N49" s="54">
        <f t="shared" si="0"/>
        <v>0</v>
      </c>
      <c r="O49" s="55">
        <f t="shared" si="1"/>
        <v>0</v>
      </c>
      <c r="P49" s="55">
        <f t="shared" si="1"/>
        <v>0</v>
      </c>
    </row>
    <row r="50" spans="1:16" ht="15" x14ac:dyDescent="0.25">
      <c r="A50" s="49">
        <v>1200599808</v>
      </c>
      <c r="C50" s="50">
        <v>1200599808</v>
      </c>
      <c r="D50" s="51">
        <v>49</v>
      </c>
      <c r="E50" s="52">
        <v>1200599808</v>
      </c>
      <c r="F50" s="52">
        <v>0</v>
      </c>
      <c r="G50" s="52">
        <v>56</v>
      </c>
      <c r="H50" s="53"/>
      <c r="I50" s="53"/>
      <c r="N50" s="54">
        <f t="shared" si="0"/>
        <v>0</v>
      </c>
      <c r="O50" s="55">
        <f t="shared" si="1"/>
        <v>0</v>
      </c>
      <c r="P50" s="55">
        <f t="shared" si="1"/>
        <v>0</v>
      </c>
    </row>
    <row r="51" spans="1:16" ht="15" x14ac:dyDescent="0.25">
      <c r="A51" s="37" t="str">
        <f>REPLACE(B51,LEN(B51)-3,4,"")</f>
        <v>1205165684</v>
      </c>
      <c r="B51" s="38" t="s">
        <v>570</v>
      </c>
      <c r="C51" s="50" t="s">
        <v>571</v>
      </c>
      <c r="D51" s="51">
        <v>50</v>
      </c>
      <c r="E51" s="52">
        <v>1205165684</v>
      </c>
      <c r="F51" s="52">
        <v>0</v>
      </c>
      <c r="G51" s="52">
        <v>55</v>
      </c>
      <c r="H51" s="53">
        <v>2</v>
      </c>
      <c r="I51" s="53">
        <v>3</v>
      </c>
      <c r="J51" s="48">
        <v>0</v>
      </c>
      <c r="K51" s="48">
        <v>2</v>
      </c>
      <c r="L51" s="48">
        <v>0</v>
      </c>
      <c r="M51" s="48">
        <v>3</v>
      </c>
      <c r="N51" s="54">
        <f t="shared" si="0"/>
        <v>0</v>
      </c>
      <c r="O51" s="55">
        <f t="shared" si="1"/>
        <v>0</v>
      </c>
      <c r="P51" s="55">
        <f t="shared" si="1"/>
        <v>-3</v>
      </c>
    </row>
    <row r="52" spans="1:16" ht="15" x14ac:dyDescent="0.25">
      <c r="A52" s="49">
        <v>1205256257</v>
      </c>
      <c r="C52" s="50">
        <v>1205256257</v>
      </c>
      <c r="D52" s="56">
        <v>51</v>
      </c>
      <c r="E52" s="52">
        <v>1205256257</v>
      </c>
      <c r="F52" s="52">
        <v>0</v>
      </c>
      <c r="G52" s="52">
        <v>55</v>
      </c>
      <c r="H52" s="53"/>
      <c r="I52" s="53"/>
      <c r="N52" s="54">
        <f t="shared" si="0"/>
        <v>0</v>
      </c>
      <c r="O52" s="55">
        <f t="shared" si="1"/>
        <v>0</v>
      </c>
      <c r="P52" s="55">
        <f t="shared" si="1"/>
        <v>0</v>
      </c>
    </row>
    <row r="53" spans="1:16" ht="15" x14ac:dyDescent="0.25">
      <c r="A53" s="49">
        <v>1207152878</v>
      </c>
      <c r="C53" s="50">
        <v>1207152878</v>
      </c>
      <c r="D53" s="51">
        <v>52</v>
      </c>
      <c r="E53" s="52">
        <v>1207152878</v>
      </c>
      <c r="F53" s="52">
        <v>0</v>
      </c>
      <c r="G53" s="52">
        <v>55</v>
      </c>
      <c r="H53" s="53"/>
      <c r="I53" s="53"/>
      <c r="N53" s="54">
        <f t="shared" si="0"/>
        <v>0</v>
      </c>
      <c r="O53" s="55">
        <f t="shared" si="1"/>
        <v>0</v>
      </c>
      <c r="P53" s="55">
        <f t="shared" si="1"/>
        <v>0</v>
      </c>
    </row>
    <row r="54" spans="1:16" ht="15" x14ac:dyDescent="0.25">
      <c r="A54" s="49">
        <v>1207155106</v>
      </c>
      <c r="C54" s="50">
        <v>1207155106</v>
      </c>
      <c r="D54" s="51">
        <v>53</v>
      </c>
      <c r="E54" s="52">
        <v>1207155106</v>
      </c>
      <c r="F54" s="52">
        <v>0</v>
      </c>
      <c r="G54" s="52">
        <v>55</v>
      </c>
      <c r="H54" s="53"/>
      <c r="I54" s="53"/>
      <c r="N54" s="54">
        <f t="shared" si="0"/>
        <v>0</v>
      </c>
      <c r="O54" s="55">
        <f t="shared" si="1"/>
        <v>0</v>
      </c>
      <c r="P54" s="55">
        <f t="shared" si="1"/>
        <v>0</v>
      </c>
    </row>
    <row r="55" spans="1:16" ht="15" x14ac:dyDescent="0.25">
      <c r="A55" s="37" t="str">
        <f>REPLACE(B55,LEN(B55)-3,4,"")</f>
        <v>1207645001</v>
      </c>
      <c r="B55" s="38" t="s">
        <v>572</v>
      </c>
      <c r="C55" s="50" t="s">
        <v>573</v>
      </c>
      <c r="D55" s="56">
        <v>54</v>
      </c>
      <c r="E55" s="52">
        <v>1207645001</v>
      </c>
      <c r="F55" s="52">
        <v>0</v>
      </c>
      <c r="G55" s="52">
        <v>57</v>
      </c>
      <c r="H55" s="53">
        <v>4</v>
      </c>
      <c r="I55" s="53">
        <v>2</v>
      </c>
      <c r="J55" s="48">
        <v>4</v>
      </c>
      <c r="K55" s="48">
        <v>0</v>
      </c>
      <c r="L55" s="48">
        <v>2</v>
      </c>
      <c r="M55" s="48">
        <v>0</v>
      </c>
      <c r="N55" s="54">
        <f t="shared" si="0"/>
        <v>0</v>
      </c>
      <c r="O55" s="55">
        <f t="shared" si="1"/>
        <v>-2</v>
      </c>
      <c r="P55" s="55">
        <f t="shared" si="1"/>
        <v>0</v>
      </c>
    </row>
    <row r="56" spans="1:16" ht="15" x14ac:dyDescent="0.25">
      <c r="A56" s="37" t="str">
        <f>REPLACE(B56,LEN(B56)-3,4,"")</f>
        <v>1207729000</v>
      </c>
      <c r="B56" s="38" t="s">
        <v>574</v>
      </c>
      <c r="C56" s="50" t="s">
        <v>575</v>
      </c>
      <c r="D56" s="51">
        <v>55</v>
      </c>
      <c r="E56" s="52">
        <v>1207729000</v>
      </c>
      <c r="F56" s="52">
        <v>0</v>
      </c>
      <c r="G56" s="52">
        <v>55</v>
      </c>
      <c r="H56" s="53">
        <v>2</v>
      </c>
      <c r="I56" s="53">
        <v>4</v>
      </c>
      <c r="J56" s="48">
        <v>2</v>
      </c>
      <c r="K56" s="48">
        <v>0</v>
      </c>
      <c r="L56" s="48">
        <v>4</v>
      </c>
      <c r="M56" s="48">
        <v>0</v>
      </c>
      <c r="N56" s="54">
        <f t="shared" si="0"/>
        <v>0</v>
      </c>
      <c r="O56" s="55">
        <f t="shared" si="1"/>
        <v>-4</v>
      </c>
      <c r="P56" s="55">
        <f t="shared" si="1"/>
        <v>0</v>
      </c>
    </row>
    <row r="57" spans="1:16" ht="15" x14ac:dyDescent="0.25">
      <c r="A57" s="49">
        <v>1207730207</v>
      </c>
      <c r="C57" s="50">
        <v>1207730207</v>
      </c>
      <c r="D57" s="51">
        <v>56</v>
      </c>
      <c r="E57" s="52">
        <v>1207730207</v>
      </c>
      <c r="F57" s="52">
        <v>0</v>
      </c>
      <c r="G57" s="52">
        <v>55</v>
      </c>
      <c r="H57" s="53"/>
      <c r="I57" s="53"/>
      <c r="N57" s="54">
        <f t="shared" si="0"/>
        <v>0</v>
      </c>
      <c r="O57" s="55">
        <f t="shared" si="1"/>
        <v>0</v>
      </c>
      <c r="P57" s="55">
        <f t="shared" si="1"/>
        <v>0</v>
      </c>
    </row>
    <row r="58" spans="1:16" ht="15" x14ac:dyDescent="0.25">
      <c r="A58" s="37" t="str">
        <f>REPLACE(B58,LEN(B58)-3,4,"")</f>
        <v>1207732538</v>
      </c>
      <c r="B58" s="38" t="s">
        <v>576</v>
      </c>
      <c r="C58" s="50" t="s">
        <v>577</v>
      </c>
      <c r="D58" s="56">
        <v>57</v>
      </c>
      <c r="E58" s="52">
        <v>1207732538</v>
      </c>
      <c r="F58" s="52">
        <v>0</v>
      </c>
      <c r="G58" s="52">
        <v>54</v>
      </c>
      <c r="H58" s="53">
        <v>0</v>
      </c>
      <c r="I58" s="53">
        <v>1</v>
      </c>
      <c r="J58" s="48">
        <v>0</v>
      </c>
      <c r="K58" s="48">
        <v>0</v>
      </c>
      <c r="L58" s="48">
        <v>0</v>
      </c>
      <c r="M58" s="48">
        <v>1</v>
      </c>
      <c r="N58" s="54">
        <f t="shared" si="0"/>
        <v>0</v>
      </c>
      <c r="O58" s="55">
        <f t="shared" si="1"/>
        <v>0</v>
      </c>
      <c r="P58" s="55">
        <f t="shared" si="1"/>
        <v>-1</v>
      </c>
    </row>
    <row r="59" spans="1:16" ht="15" x14ac:dyDescent="0.25">
      <c r="A59" s="37" t="str">
        <f>REPLACE(B59,LEN(B59)-3,4,"")</f>
        <v>1207746551</v>
      </c>
      <c r="B59" s="38" t="s">
        <v>578</v>
      </c>
      <c r="C59" s="50" t="s">
        <v>579</v>
      </c>
      <c r="D59" s="51">
        <v>58</v>
      </c>
      <c r="E59" s="52">
        <v>1207746551</v>
      </c>
      <c r="F59" s="52">
        <v>0</v>
      </c>
      <c r="G59" s="52">
        <v>54</v>
      </c>
      <c r="H59" s="53">
        <v>1</v>
      </c>
      <c r="I59" s="53">
        <v>1</v>
      </c>
      <c r="J59" s="48">
        <v>0</v>
      </c>
      <c r="K59" s="48">
        <v>1</v>
      </c>
      <c r="L59" s="48">
        <v>0</v>
      </c>
      <c r="M59" s="48">
        <v>1</v>
      </c>
      <c r="N59" s="54">
        <f t="shared" si="0"/>
        <v>0</v>
      </c>
      <c r="O59" s="55">
        <f t="shared" si="1"/>
        <v>0</v>
      </c>
      <c r="P59" s="55">
        <f t="shared" si="1"/>
        <v>-1</v>
      </c>
    </row>
    <row r="60" spans="1:16" ht="15" x14ac:dyDescent="0.25">
      <c r="A60" s="49">
        <v>1207757687</v>
      </c>
      <c r="C60" s="50">
        <v>1207757687</v>
      </c>
      <c r="D60" s="51">
        <v>59</v>
      </c>
      <c r="E60" s="52">
        <v>1207757687</v>
      </c>
      <c r="F60" s="52">
        <v>0</v>
      </c>
      <c r="G60" s="52">
        <v>54</v>
      </c>
      <c r="H60" s="53"/>
      <c r="I60" s="53"/>
      <c r="N60" s="54">
        <f t="shared" si="0"/>
        <v>0</v>
      </c>
      <c r="O60" s="55">
        <f t="shared" si="1"/>
        <v>0</v>
      </c>
      <c r="P60" s="55">
        <f t="shared" si="1"/>
        <v>0</v>
      </c>
    </row>
    <row r="61" spans="1:16" ht="15" x14ac:dyDescent="0.25">
      <c r="A61" s="49">
        <v>1207821078</v>
      </c>
      <c r="C61" s="50">
        <v>1207821078</v>
      </c>
      <c r="D61" s="56">
        <v>60</v>
      </c>
      <c r="E61" s="52">
        <v>1207821078</v>
      </c>
      <c r="F61" s="52">
        <v>0</v>
      </c>
      <c r="G61" s="52">
        <v>54</v>
      </c>
      <c r="H61" s="53"/>
      <c r="I61" s="53"/>
      <c r="N61" s="54">
        <f t="shared" si="0"/>
        <v>0</v>
      </c>
      <c r="O61" s="55">
        <f t="shared" si="1"/>
        <v>0</v>
      </c>
      <c r="P61" s="55">
        <f t="shared" si="1"/>
        <v>0</v>
      </c>
    </row>
    <row r="62" spans="1:16" ht="15" x14ac:dyDescent="0.25">
      <c r="A62" s="49">
        <v>1207826418</v>
      </c>
      <c r="C62" s="50">
        <v>1207826418</v>
      </c>
      <c r="D62" s="51">
        <v>61</v>
      </c>
      <c r="E62" s="52">
        <v>1207826418</v>
      </c>
      <c r="F62" s="52">
        <v>0</v>
      </c>
      <c r="G62" s="52">
        <v>54</v>
      </c>
      <c r="H62" s="53"/>
      <c r="I62" s="53"/>
      <c r="N62" s="54">
        <f t="shared" si="0"/>
        <v>0</v>
      </c>
      <c r="O62" s="55">
        <f t="shared" si="1"/>
        <v>0</v>
      </c>
      <c r="P62" s="55">
        <f t="shared" si="1"/>
        <v>0</v>
      </c>
    </row>
    <row r="63" spans="1:16" ht="15" x14ac:dyDescent="0.25">
      <c r="A63" s="49">
        <v>1207826523</v>
      </c>
      <c r="C63" s="50">
        <v>1207826523</v>
      </c>
      <c r="D63" s="51">
        <v>62</v>
      </c>
      <c r="E63" s="52">
        <v>1207826523</v>
      </c>
      <c r="F63" s="52">
        <v>0</v>
      </c>
      <c r="G63" s="52">
        <v>54</v>
      </c>
      <c r="H63" s="53"/>
      <c r="I63" s="53"/>
      <c r="N63" s="54">
        <f t="shared" si="0"/>
        <v>0</v>
      </c>
      <c r="O63" s="55">
        <f t="shared" si="1"/>
        <v>0</v>
      </c>
      <c r="P63" s="55">
        <f t="shared" si="1"/>
        <v>0</v>
      </c>
    </row>
    <row r="64" spans="1:16" ht="15" x14ac:dyDescent="0.25">
      <c r="A64" s="37" t="str">
        <f>REPLACE(B64,LEN(B64)-3,4,"")</f>
        <v>1208184865</v>
      </c>
      <c r="B64" s="38" t="s">
        <v>580</v>
      </c>
      <c r="C64" s="50" t="s">
        <v>581</v>
      </c>
      <c r="D64" s="56">
        <v>63</v>
      </c>
      <c r="E64" s="52">
        <v>1208184865</v>
      </c>
      <c r="F64" s="52">
        <v>0</v>
      </c>
      <c r="G64" s="52">
        <v>53</v>
      </c>
      <c r="H64" s="53">
        <v>0</v>
      </c>
      <c r="I64" s="53">
        <v>1</v>
      </c>
      <c r="J64" s="48">
        <v>0</v>
      </c>
      <c r="K64" s="48">
        <v>0</v>
      </c>
      <c r="L64" s="48">
        <v>0</v>
      </c>
      <c r="M64" s="48">
        <v>1</v>
      </c>
      <c r="N64" s="54">
        <f t="shared" si="0"/>
        <v>0</v>
      </c>
      <c r="O64" s="55">
        <f t="shared" si="1"/>
        <v>0</v>
      </c>
      <c r="P64" s="55">
        <f t="shared" si="1"/>
        <v>-1</v>
      </c>
    </row>
    <row r="65" spans="1:16" ht="15" x14ac:dyDescent="0.25">
      <c r="A65" s="49">
        <v>1208185208</v>
      </c>
      <c r="C65" s="50">
        <v>1208185208</v>
      </c>
      <c r="D65" s="51">
        <v>64</v>
      </c>
      <c r="E65" s="52">
        <v>1208185208</v>
      </c>
      <c r="F65" s="52">
        <v>0</v>
      </c>
      <c r="G65" s="52">
        <v>53</v>
      </c>
      <c r="H65" s="53"/>
      <c r="I65" s="53"/>
      <c r="N65" s="54">
        <f t="shared" si="0"/>
        <v>0</v>
      </c>
      <c r="O65" s="55">
        <f t="shared" si="1"/>
        <v>0</v>
      </c>
      <c r="P65" s="55">
        <f t="shared" si="1"/>
        <v>0</v>
      </c>
    </row>
    <row r="66" spans="1:16" ht="15" x14ac:dyDescent="0.25">
      <c r="A66" s="49">
        <v>1208249112</v>
      </c>
      <c r="C66" s="50">
        <v>1208249112</v>
      </c>
      <c r="D66" s="51">
        <v>65</v>
      </c>
      <c r="E66" s="52">
        <v>1208249112</v>
      </c>
      <c r="F66" s="52">
        <v>0</v>
      </c>
      <c r="G66" s="52">
        <v>53</v>
      </c>
      <c r="H66" s="53"/>
      <c r="I66" s="53"/>
      <c r="N66" s="54">
        <f t="shared" si="0"/>
        <v>0</v>
      </c>
      <c r="O66" s="55">
        <f t="shared" si="1"/>
        <v>0</v>
      </c>
      <c r="P66" s="55">
        <f t="shared" si="1"/>
        <v>0</v>
      </c>
    </row>
    <row r="67" spans="1:16" ht="15" x14ac:dyDescent="0.25">
      <c r="A67" s="49">
        <v>1211896945</v>
      </c>
      <c r="C67" s="50">
        <v>1211896945</v>
      </c>
      <c r="D67" s="56">
        <v>66</v>
      </c>
      <c r="E67" s="52">
        <v>1211896945</v>
      </c>
      <c r="F67" s="52">
        <v>0</v>
      </c>
      <c r="G67" s="52">
        <v>53</v>
      </c>
      <c r="H67" s="53"/>
      <c r="I67" s="53"/>
      <c r="N67" s="54">
        <f t="shared" ref="N67:N86" si="2">C67-E67</f>
        <v>0</v>
      </c>
      <c r="O67" s="55">
        <f t="shared" ref="O67:P86" si="3">-1*L67</f>
        <v>0</v>
      </c>
      <c r="P67" s="55">
        <f t="shared" si="3"/>
        <v>0</v>
      </c>
    </row>
    <row r="68" spans="1:16" ht="15" x14ac:dyDescent="0.25">
      <c r="A68" s="37" t="str">
        <f>REPLACE(B68,LEN(B68)-3,4,"")</f>
        <v>1211899180</v>
      </c>
      <c r="B68" s="38" t="s">
        <v>582</v>
      </c>
      <c r="C68" s="50" t="s">
        <v>583</v>
      </c>
      <c r="D68" s="51">
        <v>67</v>
      </c>
      <c r="E68" s="52">
        <v>1211899180</v>
      </c>
      <c r="F68" s="52">
        <v>0</v>
      </c>
      <c r="G68" s="52">
        <v>56</v>
      </c>
      <c r="H68" s="53">
        <v>3</v>
      </c>
      <c r="I68" s="53">
        <v>0</v>
      </c>
      <c r="J68" s="48">
        <v>2</v>
      </c>
      <c r="K68" s="48">
        <v>1</v>
      </c>
      <c r="L68" s="48">
        <v>0</v>
      </c>
      <c r="M68" s="48">
        <v>0</v>
      </c>
      <c r="N68" s="54">
        <f t="shared" si="2"/>
        <v>0</v>
      </c>
      <c r="O68" s="55">
        <f t="shared" si="3"/>
        <v>0</v>
      </c>
      <c r="P68" s="55">
        <f t="shared" si="3"/>
        <v>0</v>
      </c>
    </row>
    <row r="69" spans="1:16" ht="15" x14ac:dyDescent="0.25">
      <c r="A69" s="37" t="str">
        <f>REPLACE(B69,LEN(B69)-3,4,"")</f>
        <v>1213201832</v>
      </c>
      <c r="B69" s="38" t="s">
        <v>584</v>
      </c>
      <c r="C69" s="50" t="s">
        <v>585</v>
      </c>
      <c r="D69" s="51">
        <v>68</v>
      </c>
      <c r="E69" s="52">
        <v>1213201832</v>
      </c>
      <c r="F69" s="52">
        <v>0</v>
      </c>
      <c r="G69" s="52">
        <v>57</v>
      </c>
      <c r="H69" s="53">
        <v>4</v>
      </c>
      <c r="I69" s="53">
        <v>3</v>
      </c>
      <c r="J69" s="48">
        <v>4</v>
      </c>
      <c r="K69" s="48">
        <v>0</v>
      </c>
      <c r="L69" s="48">
        <v>0</v>
      </c>
      <c r="M69" s="48">
        <v>3</v>
      </c>
      <c r="N69" s="54">
        <f t="shared" si="2"/>
        <v>0</v>
      </c>
      <c r="O69" s="55">
        <f t="shared" si="3"/>
        <v>0</v>
      </c>
      <c r="P69" s="55">
        <f t="shared" si="3"/>
        <v>-3</v>
      </c>
    </row>
    <row r="70" spans="1:16" ht="15" x14ac:dyDescent="0.25">
      <c r="A70" s="49">
        <v>1213801487</v>
      </c>
      <c r="C70" s="50">
        <v>1213801487</v>
      </c>
      <c r="D70" s="56">
        <v>69</v>
      </c>
      <c r="E70" s="52">
        <v>1213801487</v>
      </c>
      <c r="F70" s="52">
        <v>0</v>
      </c>
      <c r="G70" s="52">
        <v>57</v>
      </c>
      <c r="H70" s="53"/>
      <c r="I70" s="53"/>
      <c r="N70" s="54">
        <f t="shared" si="2"/>
        <v>0</v>
      </c>
      <c r="O70" s="55">
        <f t="shared" si="3"/>
        <v>0</v>
      </c>
      <c r="P70" s="55">
        <f t="shared" si="3"/>
        <v>0</v>
      </c>
    </row>
    <row r="71" spans="1:16" ht="15" x14ac:dyDescent="0.25">
      <c r="A71" s="37" t="str">
        <f>REPLACE(B71,LEN(B71)-3,4,"")</f>
        <v>1215003241</v>
      </c>
      <c r="B71" s="38" t="s">
        <v>586</v>
      </c>
      <c r="C71" s="50" t="s">
        <v>587</v>
      </c>
      <c r="D71" s="51">
        <v>70</v>
      </c>
      <c r="E71" s="52">
        <v>1215003241</v>
      </c>
      <c r="F71" s="52">
        <v>0</v>
      </c>
      <c r="G71" s="52">
        <v>58</v>
      </c>
      <c r="H71" s="53">
        <v>1</v>
      </c>
      <c r="I71" s="53">
        <v>0</v>
      </c>
      <c r="J71" s="48">
        <v>1</v>
      </c>
      <c r="K71" s="48">
        <v>0</v>
      </c>
      <c r="L71" s="48">
        <v>0</v>
      </c>
      <c r="M71" s="48">
        <v>0</v>
      </c>
      <c r="N71" s="54">
        <f t="shared" si="2"/>
        <v>0</v>
      </c>
      <c r="O71" s="55">
        <f t="shared" si="3"/>
        <v>0</v>
      </c>
      <c r="P71" s="55">
        <f t="shared" si="3"/>
        <v>0</v>
      </c>
    </row>
    <row r="72" spans="1:16" ht="15" x14ac:dyDescent="0.25">
      <c r="A72" s="37" t="str">
        <f>REPLACE(B72,LEN(B72)-3,4,"")</f>
        <v>1215183813</v>
      </c>
      <c r="B72" s="38" t="s">
        <v>588</v>
      </c>
      <c r="C72" s="50" t="s">
        <v>589</v>
      </c>
      <c r="D72" s="51">
        <v>71</v>
      </c>
      <c r="E72" s="52">
        <v>1215183813</v>
      </c>
      <c r="F72" s="52">
        <v>0</v>
      </c>
      <c r="G72" s="52">
        <v>64</v>
      </c>
      <c r="H72" s="53">
        <v>6</v>
      </c>
      <c r="I72" s="53">
        <v>0</v>
      </c>
      <c r="J72" s="48">
        <v>6</v>
      </c>
      <c r="K72" s="48">
        <v>0</v>
      </c>
      <c r="L72" s="48">
        <v>0</v>
      </c>
      <c r="M72" s="48">
        <v>0</v>
      </c>
      <c r="N72" s="54">
        <f t="shared" si="2"/>
        <v>0</v>
      </c>
      <c r="O72" s="55">
        <f t="shared" si="3"/>
        <v>0</v>
      </c>
      <c r="P72" s="55">
        <f t="shared" si="3"/>
        <v>0</v>
      </c>
    </row>
    <row r="73" spans="1:16" ht="15" x14ac:dyDescent="0.25">
      <c r="A73" s="49">
        <v>1215535007</v>
      </c>
      <c r="C73" s="50">
        <v>1215535007</v>
      </c>
      <c r="D73" s="56">
        <v>72</v>
      </c>
      <c r="E73" s="52">
        <v>1215535007</v>
      </c>
      <c r="F73" s="52">
        <v>0</v>
      </c>
      <c r="G73" s="52">
        <v>64</v>
      </c>
      <c r="H73" s="53"/>
      <c r="I73" s="53"/>
      <c r="N73" s="54">
        <f t="shared" si="2"/>
        <v>0</v>
      </c>
      <c r="O73" s="55">
        <f t="shared" si="3"/>
        <v>0</v>
      </c>
      <c r="P73" s="55">
        <f t="shared" si="3"/>
        <v>0</v>
      </c>
    </row>
    <row r="74" spans="1:16" ht="15" x14ac:dyDescent="0.25">
      <c r="A74" s="49">
        <v>1216817133</v>
      </c>
      <c r="C74" s="50">
        <v>1216817133</v>
      </c>
      <c r="D74" s="51">
        <v>73</v>
      </c>
      <c r="E74" s="52">
        <v>1216817133</v>
      </c>
      <c r="F74" s="52">
        <v>0</v>
      </c>
      <c r="G74" s="52">
        <v>64</v>
      </c>
      <c r="H74" s="53"/>
      <c r="I74" s="53"/>
      <c r="N74" s="54">
        <f t="shared" si="2"/>
        <v>0</v>
      </c>
      <c r="O74" s="55">
        <f t="shared" si="3"/>
        <v>0</v>
      </c>
      <c r="P74" s="55">
        <f t="shared" si="3"/>
        <v>0</v>
      </c>
    </row>
    <row r="75" spans="1:16" ht="15" x14ac:dyDescent="0.25">
      <c r="A75" s="37" t="str">
        <f>REPLACE(B75,LEN(B75)-3,4,"")</f>
        <v>1216821017</v>
      </c>
      <c r="B75" s="38" t="s">
        <v>590</v>
      </c>
      <c r="C75" s="50" t="s">
        <v>591</v>
      </c>
      <c r="D75" s="51">
        <v>74</v>
      </c>
      <c r="E75" s="52">
        <v>1216821017</v>
      </c>
      <c r="F75" s="52">
        <v>0</v>
      </c>
      <c r="G75" s="52">
        <v>65</v>
      </c>
      <c r="H75" s="53">
        <v>1</v>
      </c>
      <c r="I75" s="53">
        <v>0</v>
      </c>
      <c r="J75" s="48">
        <v>1</v>
      </c>
      <c r="K75" s="48">
        <v>0</v>
      </c>
      <c r="L75" s="48">
        <v>0</v>
      </c>
      <c r="M75" s="48">
        <v>0</v>
      </c>
      <c r="N75" s="54">
        <f t="shared" si="2"/>
        <v>0</v>
      </c>
      <c r="O75" s="55">
        <f t="shared" si="3"/>
        <v>0</v>
      </c>
      <c r="P75" s="55">
        <f t="shared" si="3"/>
        <v>0</v>
      </c>
    </row>
    <row r="76" spans="1:16" ht="15" x14ac:dyDescent="0.25">
      <c r="A76" s="37" t="str">
        <f>REPLACE(B76,LEN(B76)-3,4,"")</f>
        <v>1217322351</v>
      </c>
      <c r="B76" s="38" t="s">
        <v>592</v>
      </c>
      <c r="C76" s="50" t="s">
        <v>593</v>
      </c>
      <c r="D76" s="56">
        <v>75</v>
      </c>
      <c r="E76" s="52">
        <v>1217322351</v>
      </c>
      <c r="F76" s="52">
        <v>0</v>
      </c>
      <c r="G76" s="52">
        <v>57</v>
      </c>
      <c r="H76" s="53">
        <v>0</v>
      </c>
      <c r="I76" s="53">
        <v>8</v>
      </c>
      <c r="J76" s="48">
        <v>0</v>
      </c>
      <c r="K76" s="48">
        <v>0</v>
      </c>
      <c r="L76" s="48">
        <v>8</v>
      </c>
      <c r="M76" s="48">
        <v>0</v>
      </c>
      <c r="N76" s="54">
        <f t="shared" si="2"/>
        <v>0</v>
      </c>
      <c r="O76" s="55">
        <f t="shared" si="3"/>
        <v>-8</v>
      </c>
      <c r="P76" s="55">
        <f t="shared" si="3"/>
        <v>0</v>
      </c>
    </row>
    <row r="77" spans="1:16" ht="15" x14ac:dyDescent="0.25">
      <c r="A77" s="37" t="str">
        <f>REPLACE(B77,LEN(B77)-3,4,"")</f>
        <v>1217322513</v>
      </c>
      <c r="B77" s="38" t="s">
        <v>594</v>
      </c>
      <c r="C77" s="50" t="s">
        <v>595</v>
      </c>
      <c r="D77" s="51">
        <v>76</v>
      </c>
      <c r="E77" s="52">
        <v>1217322513</v>
      </c>
      <c r="F77" s="52">
        <v>0</v>
      </c>
      <c r="G77" s="52">
        <v>65</v>
      </c>
      <c r="H77" s="53">
        <v>8</v>
      </c>
      <c r="I77" s="53">
        <v>0</v>
      </c>
      <c r="J77" s="48">
        <v>8</v>
      </c>
      <c r="K77" s="48">
        <v>0</v>
      </c>
      <c r="L77" s="48">
        <v>0</v>
      </c>
      <c r="M77" s="48">
        <v>0</v>
      </c>
      <c r="N77" s="54">
        <f t="shared" si="2"/>
        <v>0</v>
      </c>
      <c r="O77" s="55">
        <f t="shared" si="3"/>
        <v>0</v>
      </c>
      <c r="P77" s="55">
        <f t="shared" si="3"/>
        <v>0</v>
      </c>
    </row>
    <row r="78" spans="1:16" ht="15" x14ac:dyDescent="0.25">
      <c r="A78" s="49">
        <v>1217423928</v>
      </c>
      <c r="C78" s="50">
        <v>1217423928</v>
      </c>
      <c r="D78" s="51">
        <v>77</v>
      </c>
      <c r="E78" s="52">
        <v>1217423928</v>
      </c>
      <c r="F78" s="52">
        <v>0</v>
      </c>
      <c r="G78" s="52">
        <v>65</v>
      </c>
      <c r="H78" s="53"/>
      <c r="I78" s="53"/>
      <c r="N78" s="54">
        <f t="shared" si="2"/>
        <v>0</v>
      </c>
      <c r="O78" s="55">
        <f t="shared" si="3"/>
        <v>0</v>
      </c>
      <c r="P78" s="55">
        <f t="shared" si="3"/>
        <v>0</v>
      </c>
    </row>
    <row r="79" spans="1:16" ht="15" x14ac:dyDescent="0.25">
      <c r="A79" s="37" t="str">
        <f>REPLACE(B79,LEN(B79)-3,4,"")</f>
        <v>1217579566</v>
      </c>
      <c r="B79" s="38" t="s">
        <v>596</v>
      </c>
      <c r="C79" s="50" t="s">
        <v>597</v>
      </c>
      <c r="D79" s="56">
        <v>78</v>
      </c>
      <c r="E79" s="52">
        <v>1217579566</v>
      </c>
      <c r="F79" s="52">
        <v>0</v>
      </c>
      <c r="G79" s="52">
        <v>64</v>
      </c>
      <c r="H79" s="53">
        <v>0</v>
      </c>
      <c r="I79" s="53">
        <v>1</v>
      </c>
      <c r="J79" s="48">
        <v>0</v>
      </c>
      <c r="K79" s="48">
        <v>0</v>
      </c>
      <c r="L79" s="48">
        <v>0</v>
      </c>
      <c r="M79" s="48">
        <v>1</v>
      </c>
      <c r="N79" s="54">
        <f t="shared" si="2"/>
        <v>0</v>
      </c>
      <c r="O79" s="55">
        <f t="shared" si="3"/>
        <v>0</v>
      </c>
      <c r="P79" s="55">
        <f t="shared" si="3"/>
        <v>-1</v>
      </c>
    </row>
    <row r="80" spans="1:16" ht="15" x14ac:dyDescent="0.25">
      <c r="A80" s="49">
        <v>1218039237</v>
      </c>
      <c r="C80" s="50">
        <v>1218039237</v>
      </c>
      <c r="D80" s="51">
        <v>79</v>
      </c>
      <c r="E80" s="52">
        <v>1218039237</v>
      </c>
      <c r="F80" s="52">
        <v>0</v>
      </c>
      <c r="G80" s="52">
        <v>64</v>
      </c>
      <c r="H80" s="53"/>
      <c r="I80" s="53"/>
      <c r="N80" s="54">
        <f t="shared" si="2"/>
        <v>0</v>
      </c>
      <c r="O80" s="55">
        <f t="shared" si="3"/>
        <v>0</v>
      </c>
      <c r="P80" s="55">
        <f t="shared" si="3"/>
        <v>0</v>
      </c>
    </row>
    <row r="81" spans="1:16" ht="15" x14ac:dyDescent="0.25">
      <c r="A81" s="49">
        <v>1227616073</v>
      </c>
      <c r="C81" s="50">
        <v>1227616073</v>
      </c>
      <c r="D81" s="51">
        <v>80</v>
      </c>
      <c r="E81" s="52">
        <v>1227616073</v>
      </c>
      <c r="F81" s="52">
        <v>0</v>
      </c>
      <c r="G81" s="52">
        <v>64</v>
      </c>
      <c r="H81" s="53"/>
      <c r="I81" s="53"/>
      <c r="N81" s="54">
        <f t="shared" si="2"/>
        <v>0</v>
      </c>
      <c r="O81" s="55">
        <f t="shared" si="3"/>
        <v>0</v>
      </c>
      <c r="P81" s="55">
        <f t="shared" si="3"/>
        <v>0</v>
      </c>
    </row>
    <row r="82" spans="1:16" ht="15" x14ac:dyDescent="0.25">
      <c r="A82" s="49">
        <v>1228915686</v>
      </c>
      <c r="C82" s="50">
        <v>1228915686</v>
      </c>
      <c r="D82" s="56">
        <v>81</v>
      </c>
      <c r="E82" s="52">
        <v>1228915686</v>
      </c>
      <c r="F82" s="52">
        <v>0</v>
      </c>
      <c r="G82" s="52">
        <v>64</v>
      </c>
      <c r="H82" s="53"/>
      <c r="I82" s="53"/>
      <c r="N82" s="54">
        <f t="shared" si="2"/>
        <v>0</v>
      </c>
      <c r="O82" s="55">
        <f t="shared" si="3"/>
        <v>0</v>
      </c>
      <c r="P82" s="55">
        <f t="shared" si="3"/>
        <v>0</v>
      </c>
    </row>
    <row r="83" spans="1:16" ht="15" x14ac:dyDescent="0.25">
      <c r="A83" s="49">
        <v>1229693887</v>
      </c>
      <c r="C83" s="50">
        <v>1229693887</v>
      </c>
      <c r="D83" s="51">
        <v>82</v>
      </c>
      <c r="E83" s="52">
        <v>1229693887</v>
      </c>
      <c r="F83" s="52">
        <v>0</v>
      </c>
      <c r="G83" s="52">
        <v>64</v>
      </c>
      <c r="H83" s="53"/>
      <c r="I83" s="53"/>
      <c r="N83" s="54">
        <f t="shared" si="2"/>
        <v>0</v>
      </c>
      <c r="O83" s="55">
        <f t="shared" si="3"/>
        <v>0</v>
      </c>
      <c r="P83" s="55">
        <f t="shared" si="3"/>
        <v>0</v>
      </c>
    </row>
    <row r="84" spans="1:16" ht="15" x14ac:dyDescent="0.25">
      <c r="A84" s="49">
        <v>1232618634</v>
      </c>
      <c r="C84" s="50">
        <v>1232618634</v>
      </c>
      <c r="D84" s="51">
        <v>83</v>
      </c>
      <c r="E84" s="52">
        <v>1232618634</v>
      </c>
      <c r="F84" s="52">
        <v>0</v>
      </c>
      <c r="G84" s="52">
        <v>64</v>
      </c>
      <c r="H84" s="53"/>
      <c r="I84" s="53"/>
      <c r="N84" s="54">
        <f t="shared" si="2"/>
        <v>0</v>
      </c>
      <c r="O84" s="55">
        <f t="shared" si="3"/>
        <v>0</v>
      </c>
      <c r="P84" s="55">
        <f t="shared" si="3"/>
        <v>0</v>
      </c>
    </row>
    <row r="85" spans="1:16" ht="15" x14ac:dyDescent="0.25">
      <c r="A85" s="37" t="str">
        <f>REPLACE(B85,LEN(B85)-3,4,"")</f>
        <v>1237901952</v>
      </c>
      <c r="B85" s="38" t="s">
        <v>598</v>
      </c>
      <c r="C85" s="50" t="s">
        <v>599</v>
      </c>
      <c r="D85" s="56">
        <v>84</v>
      </c>
      <c r="E85" s="52">
        <v>1237901952</v>
      </c>
      <c r="F85" s="52">
        <v>0</v>
      </c>
      <c r="G85" s="52">
        <v>65</v>
      </c>
      <c r="H85" s="53">
        <v>1</v>
      </c>
      <c r="I85" s="53">
        <v>0</v>
      </c>
      <c r="J85" s="48">
        <v>1</v>
      </c>
      <c r="K85" s="48">
        <v>0</v>
      </c>
      <c r="L85" s="48">
        <v>0</v>
      </c>
      <c r="M85" s="48">
        <v>0</v>
      </c>
      <c r="N85" s="54">
        <f t="shared" si="2"/>
        <v>0</v>
      </c>
      <c r="O85" s="55">
        <f t="shared" si="3"/>
        <v>0</v>
      </c>
      <c r="P85" s="55">
        <f t="shared" si="3"/>
        <v>0</v>
      </c>
    </row>
    <row r="86" spans="1:16" ht="15" x14ac:dyDescent="0.25">
      <c r="A86" s="49">
        <v>1238314467</v>
      </c>
      <c r="C86" s="50">
        <v>1238314467</v>
      </c>
      <c r="D86" s="51">
        <v>85</v>
      </c>
      <c r="E86" s="52">
        <v>1238314467</v>
      </c>
      <c r="F86" s="52">
        <v>0</v>
      </c>
      <c r="G86" s="52">
        <v>65</v>
      </c>
      <c r="H86" s="53"/>
      <c r="I86" s="53"/>
      <c r="N86" s="54">
        <f t="shared" si="2"/>
        <v>0</v>
      </c>
      <c r="O86" s="55">
        <f t="shared" si="3"/>
        <v>0</v>
      </c>
      <c r="P86" s="55">
        <f t="shared" si="3"/>
        <v>0</v>
      </c>
    </row>
    <row r="87" spans="1:16" x14ac:dyDescent="0.2">
      <c r="N87" s="58"/>
      <c r="O87" s="58"/>
      <c r="P87" s="58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&amp;CΣελίδα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78"/>
  <sheetViews>
    <sheetView view="pageBreakPreview" topLeftCell="H1" zoomScale="90" zoomScaleNormal="100" zoomScaleSheetLayoutView="90" workbookViewId="0">
      <selection activeCell="D1" sqref="D1:K1"/>
    </sheetView>
  </sheetViews>
  <sheetFormatPr defaultColWidth="11.5703125" defaultRowHeight="12.75" x14ac:dyDescent="0.2"/>
  <cols>
    <col min="1" max="1" width="11" style="52" bestFit="1" customWidth="1"/>
    <col min="2" max="2" width="12.7109375" style="52" customWidth="1"/>
    <col min="3" max="16384" width="11.5703125" style="48"/>
  </cols>
  <sheetData>
    <row r="1" spans="1:11" s="62" customFormat="1" ht="15" x14ac:dyDescent="0.25">
      <c r="A1" s="40" t="s">
        <v>542</v>
      </c>
      <c r="B1" s="59" t="s">
        <v>541</v>
      </c>
      <c r="C1" s="59" t="s">
        <v>600</v>
      </c>
      <c r="D1" s="43" t="s">
        <v>545</v>
      </c>
      <c r="E1" s="43" t="s">
        <v>546</v>
      </c>
      <c r="F1" s="60" t="s">
        <v>547</v>
      </c>
      <c r="G1" s="60" t="s">
        <v>548</v>
      </c>
      <c r="H1" s="61" t="s">
        <v>549</v>
      </c>
      <c r="I1" s="61" t="s">
        <v>550</v>
      </c>
      <c r="J1" s="61" t="s">
        <v>549</v>
      </c>
      <c r="K1" s="61" t="s">
        <v>550</v>
      </c>
    </row>
    <row r="2" spans="1:11" ht="15" x14ac:dyDescent="0.25">
      <c r="A2" s="51">
        <v>1</v>
      </c>
      <c r="B2" s="52">
        <v>1012181431</v>
      </c>
      <c r="C2" s="52">
        <v>17</v>
      </c>
      <c r="D2" s="53"/>
      <c r="E2" s="53"/>
      <c r="J2" s="48">
        <f t="shared" ref="J2:K4" si="0">-1*H2</f>
        <v>0</v>
      </c>
      <c r="K2" s="48">
        <f t="shared" si="0"/>
        <v>0</v>
      </c>
    </row>
    <row r="3" spans="1:11" ht="15" x14ac:dyDescent="0.25">
      <c r="A3" s="51">
        <v>2</v>
      </c>
      <c r="B3" s="52">
        <v>1014631726</v>
      </c>
      <c r="C3" s="52">
        <v>17</v>
      </c>
      <c r="D3" s="53"/>
      <c r="E3" s="53"/>
      <c r="J3" s="48">
        <f t="shared" si="0"/>
        <v>0</v>
      </c>
      <c r="K3" s="48">
        <f t="shared" si="0"/>
        <v>0</v>
      </c>
    </row>
    <row r="4" spans="1:11" ht="15" x14ac:dyDescent="0.25">
      <c r="A4" s="56">
        <v>3</v>
      </c>
      <c r="B4" s="52">
        <v>1014707807</v>
      </c>
      <c r="C4" s="52">
        <v>17</v>
      </c>
      <c r="D4" s="53"/>
      <c r="E4" s="53"/>
      <c r="J4" s="48">
        <f t="shared" si="0"/>
        <v>0</v>
      </c>
      <c r="K4" s="48">
        <f t="shared" si="0"/>
        <v>0</v>
      </c>
    </row>
    <row r="5" spans="1:11" ht="15" x14ac:dyDescent="0.25">
      <c r="A5" s="51">
        <v>4</v>
      </c>
      <c r="B5" s="52">
        <v>1014889243</v>
      </c>
      <c r="C5" s="52">
        <v>20</v>
      </c>
      <c r="D5" s="53">
        <v>8</v>
      </c>
      <c r="E5" s="53">
        <v>5</v>
      </c>
      <c r="F5" s="48">
        <v>8</v>
      </c>
      <c r="G5" s="48">
        <v>0</v>
      </c>
      <c r="H5" s="48">
        <v>5</v>
      </c>
      <c r="I5" s="48">
        <v>0</v>
      </c>
      <c r="J5" s="48">
        <f>-1*H5</f>
        <v>-5</v>
      </c>
      <c r="K5" s="48">
        <f>-1*I5</f>
        <v>0</v>
      </c>
    </row>
    <row r="6" spans="1:11" ht="15" x14ac:dyDescent="0.25">
      <c r="A6" s="51">
        <v>5</v>
      </c>
      <c r="B6" s="52">
        <v>1014901725</v>
      </c>
      <c r="C6" s="52">
        <v>20</v>
      </c>
      <c r="D6" s="53"/>
      <c r="E6" s="53"/>
      <c r="J6" s="48">
        <f t="shared" ref="J6:K47" si="1">-1*H6</f>
        <v>0</v>
      </c>
      <c r="K6" s="48">
        <f t="shared" si="1"/>
        <v>0</v>
      </c>
    </row>
    <row r="7" spans="1:11" ht="15" x14ac:dyDescent="0.25">
      <c r="A7" s="56">
        <v>6</v>
      </c>
      <c r="B7" s="52">
        <v>1014975574</v>
      </c>
      <c r="C7" s="52">
        <v>24</v>
      </c>
      <c r="D7" s="53">
        <v>4</v>
      </c>
      <c r="E7" s="53">
        <v>0</v>
      </c>
      <c r="F7" s="48">
        <v>3</v>
      </c>
      <c r="G7" s="48">
        <v>1</v>
      </c>
      <c r="H7" s="48">
        <v>0</v>
      </c>
      <c r="I7" s="48">
        <v>0</v>
      </c>
      <c r="J7" s="48">
        <f t="shared" si="1"/>
        <v>0</v>
      </c>
      <c r="K7" s="48">
        <f t="shared" si="1"/>
        <v>0</v>
      </c>
    </row>
    <row r="8" spans="1:11" ht="15" x14ac:dyDescent="0.25">
      <c r="A8" s="51">
        <v>7</v>
      </c>
      <c r="B8" s="52">
        <v>1019860813</v>
      </c>
      <c r="C8" s="52">
        <v>25</v>
      </c>
      <c r="D8" s="53">
        <v>1</v>
      </c>
      <c r="E8" s="53">
        <v>0</v>
      </c>
      <c r="F8" s="48">
        <v>0</v>
      </c>
      <c r="G8" s="48">
        <v>1</v>
      </c>
      <c r="H8" s="48">
        <v>0</v>
      </c>
      <c r="I8" s="48">
        <v>0</v>
      </c>
      <c r="J8" s="48">
        <f t="shared" si="1"/>
        <v>0</v>
      </c>
      <c r="K8" s="48">
        <f t="shared" si="1"/>
        <v>0</v>
      </c>
    </row>
    <row r="9" spans="1:11" ht="15" x14ac:dyDescent="0.25">
      <c r="A9" s="51">
        <v>8</v>
      </c>
      <c r="B9" s="52">
        <v>1020121353</v>
      </c>
      <c r="C9" s="52">
        <v>25</v>
      </c>
      <c r="D9" s="53"/>
      <c r="E9" s="53"/>
      <c r="J9" s="48">
        <f t="shared" si="1"/>
        <v>0</v>
      </c>
      <c r="K9" s="48">
        <f t="shared" si="1"/>
        <v>0</v>
      </c>
    </row>
    <row r="10" spans="1:11" ht="15" x14ac:dyDescent="0.25">
      <c r="A10" s="56">
        <v>9</v>
      </c>
      <c r="B10" s="52">
        <v>1031164716</v>
      </c>
      <c r="C10" s="52">
        <v>25</v>
      </c>
      <c r="D10" s="53"/>
      <c r="E10" s="53"/>
      <c r="J10" s="48">
        <f t="shared" si="1"/>
        <v>0</v>
      </c>
      <c r="K10" s="48">
        <f t="shared" si="1"/>
        <v>0</v>
      </c>
    </row>
    <row r="11" spans="1:11" ht="15" x14ac:dyDescent="0.25">
      <c r="A11" s="51">
        <v>10</v>
      </c>
      <c r="B11" s="52">
        <v>1031709232</v>
      </c>
      <c r="C11" s="52">
        <v>25</v>
      </c>
      <c r="D11" s="53"/>
      <c r="E11" s="53"/>
      <c r="J11" s="48">
        <f t="shared" si="1"/>
        <v>0</v>
      </c>
      <c r="K11" s="48">
        <f t="shared" si="1"/>
        <v>0</v>
      </c>
    </row>
    <row r="12" spans="1:11" ht="15" x14ac:dyDescent="0.25">
      <c r="A12" s="51">
        <v>11</v>
      </c>
      <c r="B12" s="52">
        <v>1031817528</v>
      </c>
      <c r="C12" s="52">
        <v>24</v>
      </c>
      <c r="D12" s="53">
        <v>3</v>
      </c>
      <c r="E12" s="53">
        <v>4</v>
      </c>
      <c r="F12" s="48">
        <v>3</v>
      </c>
      <c r="G12" s="48">
        <v>0</v>
      </c>
      <c r="H12" s="48">
        <v>4</v>
      </c>
      <c r="I12" s="48">
        <v>0</v>
      </c>
      <c r="J12" s="48">
        <f t="shared" si="1"/>
        <v>-4</v>
      </c>
      <c r="K12" s="48">
        <f t="shared" si="1"/>
        <v>0</v>
      </c>
    </row>
    <row r="13" spans="1:11" ht="15" x14ac:dyDescent="0.25">
      <c r="A13" s="56">
        <v>12</v>
      </c>
      <c r="B13" s="52">
        <v>1032765746</v>
      </c>
      <c r="C13" s="52">
        <v>23</v>
      </c>
      <c r="D13" s="53">
        <v>0</v>
      </c>
      <c r="E13" s="53">
        <v>1</v>
      </c>
      <c r="F13" s="48">
        <v>0</v>
      </c>
      <c r="G13" s="48">
        <v>0</v>
      </c>
      <c r="H13" s="48">
        <v>0</v>
      </c>
      <c r="I13" s="48">
        <v>1</v>
      </c>
      <c r="J13" s="48">
        <f t="shared" si="1"/>
        <v>0</v>
      </c>
      <c r="K13" s="48">
        <f t="shared" si="1"/>
        <v>-1</v>
      </c>
    </row>
    <row r="14" spans="1:11" ht="15" x14ac:dyDescent="0.25">
      <c r="A14" s="51">
        <v>13</v>
      </c>
      <c r="B14" s="52">
        <v>1033520952</v>
      </c>
      <c r="C14" s="52">
        <v>25</v>
      </c>
      <c r="D14" s="53">
        <v>2</v>
      </c>
      <c r="E14" s="53">
        <v>0</v>
      </c>
      <c r="F14" s="48">
        <v>0</v>
      </c>
      <c r="G14" s="48">
        <v>2</v>
      </c>
      <c r="H14" s="48">
        <v>0</v>
      </c>
      <c r="I14" s="48">
        <v>0</v>
      </c>
      <c r="J14" s="48">
        <f t="shared" si="1"/>
        <v>0</v>
      </c>
      <c r="K14" s="48">
        <f t="shared" si="1"/>
        <v>0</v>
      </c>
    </row>
    <row r="15" spans="1:11" ht="15" x14ac:dyDescent="0.25">
      <c r="A15" s="51">
        <v>14</v>
      </c>
      <c r="B15" s="52">
        <v>1034036778</v>
      </c>
      <c r="C15" s="52">
        <v>25</v>
      </c>
      <c r="D15" s="53"/>
      <c r="E15" s="53"/>
      <c r="J15" s="48">
        <f t="shared" si="1"/>
        <v>0</v>
      </c>
      <c r="K15" s="48">
        <f t="shared" si="1"/>
        <v>0</v>
      </c>
    </row>
    <row r="16" spans="1:11" ht="15" x14ac:dyDescent="0.25">
      <c r="A16" s="56">
        <v>15</v>
      </c>
      <c r="B16" s="52">
        <v>1034619576</v>
      </c>
      <c r="C16" s="52">
        <v>25</v>
      </c>
      <c r="D16" s="53"/>
      <c r="E16" s="53"/>
      <c r="J16" s="48">
        <f t="shared" si="1"/>
        <v>0</v>
      </c>
      <c r="K16" s="48">
        <f t="shared" si="1"/>
        <v>0</v>
      </c>
    </row>
    <row r="17" spans="1:11" ht="15" x14ac:dyDescent="0.25">
      <c r="A17" s="51">
        <v>16</v>
      </c>
      <c r="B17" s="52">
        <v>1034907910</v>
      </c>
      <c r="C17" s="52">
        <v>25</v>
      </c>
      <c r="D17" s="53"/>
      <c r="E17" s="53"/>
      <c r="J17" s="48">
        <f t="shared" si="1"/>
        <v>0</v>
      </c>
      <c r="K17" s="48">
        <f t="shared" si="1"/>
        <v>0</v>
      </c>
    </row>
    <row r="18" spans="1:11" ht="15" x14ac:dyDescent="0.25">
      <c r="A18" s="51">
        <v>17</v>
      </c>
      <c r="B18" s="52">
        <v>1035366075</v>
      </c>
      <c r="C18" s="52">
        <v>26</v>
      </c>
      <c r="D18" s="53">
        <v>2</v>
      </c>
      <c r="E18" s="53">
        <v>1</v>
      </c>
      <c r="F18" s="48">
        <v>0</v>
      </c>
      <c r="G18" s="48">
        <v>2</v>
      </c>
      <c r="H18" s="48">
        <v>1</v>
      </c>
      <c r="I18" s="48">
        <v>0</v>
      </c>
      <c r="J18" s="48">
        <f t="shared" si="1"/>
        <v>-1</v>
      </c>
      <c r="K18" s="48">
        <f t="shared" si="1"/>
        <v>0</v>
      </c>
    </row>
    <row r="19" spans="1:11" ht="15" x14ac:dyDescent="0.25">
      <c r="A19" s="56">
        <v>18</v>
      </c>
      <c r="B19" s="52">
        <v>1037042231</v>
      </c>
      <c r="C19" s="52">
        <v>29</v>
      </c>
      <c r="D19" s="53">
        <v>3</v>
      </c>
      <c r="E19" s="53">
        <v>0</v>
      </c>
      <c r="F19" s="48">
        <v>3</v>
      </c>
      <c r="G19" s="48">
        <v>0</v>
      </c>
      <c r="H19" s="48">
        <v>0</v>
      </c>
      <c r="I19" s="48">
        <v>0</v>
      </c>
      <c r="J19" s="48">
        <f t="shared" si="1"/>
        <v>0</v>
      </c>
      <c r="K19" s="48">
        <f t="shared" si="1"/>
        <v>0</v>
      </c>
    </row>
    <row r="20" spans="1:11" ht="15" x14ac:dyDescent="0.25">
      <c r="A20" s="51">
        <v>19</v>
      </c>
      <c r="B20" s="52">
        <v>1038213294</v>
      </c>
      <c r="C20" s="52">
        <v>29</v>
      </c>
      <c r="D20" s="53"/>
      <c r="E20" s="53"/>
      <c r="J20" s="48">
        <f t="shared" si="1"/>
        <v>0</v>
      </c>
      <c r="K20" s="48">
        <f t="shared" si="1"/>
        <v>0</v>
      </c>
    </row>
    <row r="21" spans="1:11" ht="15" x14ac:dyDescent="0.25">
      <c r="A21" s="51">
        <v>20</v>
      </c>
      <c r="B21" s="52">
        <v>1045468374</v>
      </c>
      <c r="C21" s="52">
        <v>29</v>
      </c>
      <c r="D21" s="53"/>
      <c r="E21" s="53"/>
      <c r="J21" s="48">
        <f t="shared" si="1"/>
        <v>0</v>
      </c>
      <c r="K21" s="48">
        <f t="shared" si="1"/>
        <v>0</v>
      </c>
    </row>
    <row r="22" spans="1:11" ht="15" x14ac:dyDescent="0.25">
      <c r="A22" s="56">
        <v>21</v>
      </c>
      <c r="B22" s="52">
        <v>1045475435</v>
      </c>
      <c r="C22" s="52">
        <v>29</v>
      </c>
      <c r="D22" s="53"/>
      <c r="E22" s="53"/>
      <c r="J22" s="48">
        <f t="shared" si="1"/>
        <v>0</v>
      </c>
      <c r="K22" s="48">
        <f t="shared" si="1"/>
        <v>0</v>
      </c>
    </row>
    <row r="23" spans="1:11" ht="15" x14ac:dyDescent="0.25">
      <c r="A23" s="51">
        <v>22</v>
      </c>
      <c r="B23" s="52">
        <v>1045603387</v>
      </c>
      <c r="C23" s="52">
        <v>39</v>
      </c>
      <c r="D23" s="53">
        <v>11</v>
      </c>
      <c r="E23" s="53">
        <v>1</v>
      </c>
      <c r="F23" s="48">
        <v>10</v>
      </c>
      <c r="G23" s="48">
        <v>1</v>
      </c>
      <c r="H23" s="48">
        <v>0</v>
      </c>
      <c r="I23" s="48">
        <v>1</v>
      </c>
      <c r="J23" s="48">
        <f t="shared" si="1"/>
        <v>0</v>
      </c>
      <c r="K23" s="48">
        <f t="shared" si="1"/>
        <v>-1</v>
      </c>
    </row>
    <row r="24" spans="1:11" ht="15" x14ac:dyDescent="0.25">
      <c r="A24" s="51">
        <v>23</v>
      </c>
      <c r="B24" s="52">
        <v>1045605692</v>
      </c>
      <c r="C24" s="52">
        <v>38</v>
      </c>
      <c r="D24" s="53">
        <v>0</v>
      </c>
      <c r="E24" s="53">
        <v>1</v>
      </c>
      <c r="F24" s="48">
        <v>0</v>
      </c>
      <c r="G24" s="48">
        <v>0</v>
      </c>
      <c r="H24" s="48">
        <v>0</v>
      </c>
      <c r="I24" s="48">
        <v>1</v>
      </c>
      <c r="J24" s="48">
        <f t="shared" si="1"/>
        <v>0</v>
      </c>
      <c r="K24" s="48">
        <f t="shared" si="1"/>
        <v>-1</v>
      </c>
    </row>
    <row r="25" spans="1:11" ht="15" x14ac:dyDescent="0.25">
      <c r="A25" s="56">
        <v>24</v>
      </c>
      <c r="B25" s="52">
        <v>1045618809</v>
      </c>
      <c r="C25" s="52">
        <v>39</v>
      </c>
      <c r="D25" s="53">
        <v>3</v>
      </c>
      <c r="E25" s="53">
        <v>2</v>
      </c>
      <c r="F25" s="48">
        <v>2</v>
      </c>
      <c r="G25" s="48">
        <v>1</v>
      </c>
      <c r="H25" s="48">
        <v>2</v>
      </c>
      <c r="I25" s="48">
        <v>0</v>
      </c>
      <c r="J25" s="48">
        <f t="shared" si="1"/>
        <v>-2</v>
      </c>
      <c r="K25" s="48">
        <f t="shared" si="1"/>
        <v>0</v>
      </c>
    </row>
    <row r="26" spans="1:11" ht="15" x14ac:dyDescent="0.25">
      <c r="A26" s="51">
        <v>25</v>
      </c>
      <c r="B26" s="52">
        <v>1045626347</v>
      </c>
      <c r="C26" s="52">
        <v>45</v>
      </c>
      <c r="D26" s="53">
        <v>6</v>
      </c>
      <c r="E26" s="53">
        <v>0</v>
      </c>
      <c r="F26" s="48">
        <v>6</v>
      </c>
      <c r="G26" s="48">
        <v>0</v>
      </c>
      <c r="H26" s="48">
        <v>0</v>
      </c>
      <c r="I26" s="48">
        <v>0</v>
      </c>
      <c r="J26" s="48">
        <f t="shared" si="1"/>
        <v>0</v>
      </c>
      <c r="K26" s="48">
        <f t="shared" si="1"/>
        <v>0</v>
      </c>
    </row>
    <row r="27" spans="1:11" ht="15" x14ac:dyDescent="0.25">
      <c r="A27" s="51">
        <v>26</v>
      </c>
      <c r="B27" s="52">
        <v>1045691561</v>
      </c>
      <c r="C27" s="52">
        <v>45</v>
      </c>
      <c r="D27" s="53"/>
      <c r="E27" s="53"/>
      <c r="J27" s="48">
        <f t="shared" si="1"/>
        <v>0</v>
      </c>
      <c r="K27" s="48">
        <f t="shared" si="1"/>
        <v>0</v>
      </c>
    </row>
    <row r="28" spans="1:11" ht="15" x14ac:dyDescent="0.25">
      <c r="A28" s="56">
        <v>27</v>
      </c>
      <c r="B28" s="52">
        <v>1045699202</v>
      </c>
      <c r="C28" s="52">
        <v>48</v>
      </c>
      <c r="D28" s="53">
        <v>3</v>
      </c>
      <c r="E28" s="53">
        <v>0</v>
      </c>
      <c r="F28" s="48">
        <v>2</v>
      </c>
      <c r="G28" s="48">
        <v>1</v>
      </c>
      <c r="H28" s="48">
        <v>0</v>
      </c>
      <c r="I28" s="48">
        <v>0</v>
      </c>
      <c r="J28" s="48">
        <f t="shared" si="1"/>
        <v>0</v>
      </c>
      <c r="K28" s="48">
        <f t="shared" si="1"/>
        <v>0</v>
      </c>
    </row>
    <row r="29" spans="1:11" ht="15" x14ac:dyDescent="0.25">
      <c r="A29" s="51">
        <v>28</v>
      </c>
      <c r="B29" s="52">
        <v>1047465289</v>
      </c>
      <c r="C29" s="52">
        <v>48</v>
      </c>
      <c r="D29" s="53">
        <v>23</v>
      </c>
      <c r="E29" s="53">
        <v>23</v>
      </c>
      <c r="F29" s="48">
        <v>23</v>
      </c>
      <c r="G29" s="48">
        <v>0</v>
      </c>
      <c r="H29" s="48">
        <v>23</v>
      </c>
      <c r="I29" s="48">
        <v>0</v>
      </c>
      <c r="J29" s="48">
        <f t="shared" si="1"/>
        <v>-23</v>
      </c>
      <c r="K29" s="48">
        <f t="shared" si="1"/>
        <v>0</v>
      </c>
    </row>
    <row r="30" spans="1:11" ht="15" x14ac:dyDescent="0.25">
      <c r="A30" s="51">
        <v>29</v>
      </c>
      <c r="B30" s="52">
        <v>1047466335</v>
      </c>
      <c r="C30" s="52">
        <v>49</v>
      </c>
      <c r="D30" s="53">
        <v>8</v>
      </c>
      <c r="E30" s="53">
        <v>7</v>
      </c>
      <c r="F30" s="48">
        <v>8</v>
      </c>
      <c r="G30" s="48">
        <v>0</v>
      </c>
      <c r="H30" s="48">
        <v>7</v>
      </c>
      <c r="I30" s="48">
        <v>0</v>
      </c>
      <c r="J30" s="48">
        <f t="shared" si="1"/>
        <v>-7</v>
      </c>
      <c r="K30" s="48">
        <f t="shared" si="1"/>
        <v>0</v>
      </c>
    </row>
    <row r="31" spans="1:11" ht="15" x14ac:dyDescent="0.25">
      <c r="A31" s="56">
        <v>30</v>
      </c>
      <c r="B31" s="52">
        <v>1047886539</v>
      </c>
      <c r="C31" s="52">
        <v>50</v>
      </c>
      <c r="D31" s="53">
        <v>1</v>
      </c>
      <c r="E31" s="53">
        <v>0</v>
      </c>
      <c r="F31" s="48">
        <v>1</v>
      </c>
      <c r="G31" s="48">
        <v>0</v>
      </c>
      <c r="H31" s="48">
        <v>0</v>
      </c>
      <c r="I31" s="48">
        <v>0</v>
      </c>
      <c r="J31" s="48">
        <f t="shared" si="1"/>
        <v>0</v>
      </c>
      <c r="K31" s="48">
        <f t="shared" si="1"/>
        <v>0</v>
      </c>
    </row>
    <row r="32" spans="1:11" ht="15" x14ac:dyDescent="0.25">
      <c r="A32" s="51">
        <v>31</v>
      </c>
      <c r="B32" s="52">
        <v>1047967554</v>
      </c>
      <c r="C32" s="52">
        <v>50</v>
      </c>
      <c r="D32" s="53"/>
      <c r="E32" s="53"/>
      <c r="J32" s="48">
        <f t="shared" si="1"/>
        <v>0</v>
      </c>
      <c r="K32" s="48">
        <f t="shared" si="1"/>
        <v>0</v>
      </c>
    </row>
    <row r="33" spans="1:11" ht="15" x14ac:dyDescent="0.25">
      <c r="A33" s="51">
        <v>32</v>
      </c>
      <c r="B33" s="52">
        <v>1048021292</v>
      </c>
      <c r="C33" s="52">
        <v>50</v>
      </c>
      <c r="D33" s="53"/>
      <c r="E33" s="53"/>
      <c r="J33" s="48">
        <f t="shared" si="1"/>
        <v>0</v>
      </c>
      <c r="K33" s="48">
        <f t="shared" si="1"/>
        <v>0</v>
      </c>
    </row>
    <row r="34" spans="1:11" ht="15" x14ac:dyDescent="0.25">
      <c r="A34" s="56">
        <v>33</v>
      </c>
      <c r="B34" s="52">
        <v>1049270935</v>
      </c>
      <c r="C34" s="52">
        <v>50</v>
      </c>
      <c r="D34" s="53"/>
      <c r="E34" s="53"/>
      <c r="J34" s="48">
        <f t="shared" si="1"/>
        <v>0</v>
      </c>
      <c r="K34" s="48">
        <f t="shared" si="1"/>
        <v>0</v>
      </c>
    </row>
    <row r="35" spans="1:11" ht="15" x14ac:dyDescent="0.25">
      <c r="A35" s="51">
        <v>34</v>
      </c>
      <c r="B35" s="52">
        <v>1049813903</v>
      </c>
      <c r="C35" s="52">
        <v>50</v>
      </c>
      <c r="D35" s="53"/>
      <c r="E35" s="53"/>
      <c r="J35" s="48">
        <f t="shared" si="1"/>
        <v>0</v>
      </c>
      <c r="K35" s="48">
        <f t="shared" si="1"/>
        <v>0</v>
      </c>
    </row>
    <row r="36" spans="1:11" ht="15" x14ac:dyDescent="0.25">
      <c r="A36" s="51">
        <v>35</v>
      </c>
      <c r="B36" s="52">
        <v>1054073713</v>
      </c>
      <c r="C36" s="52">
        <v>50</v>
      </c>
      <c r="D36" s="53"/>
      <c r="E36" s="53"/>
      <c r="J36" s="48">
        <f t="shared" si="1"/>
        <v>0</v>
      </c>
      <c r="K36" s="48">
        <f t="shared" si="1"/>
        <v>0</v>
      </c>
    </row>
    <row r="37" spans="1:11" ht="15" x14ac:dyDescent="0.25">
      <c r="A37" s="56">
        <v>36</v>
      </c>
      <c r="B37" s="52">
        <v>1054456376</v>
      </c>
      <c r="C37" s="52">
        <v>50</v>
      </c>
      <c r="D37" s="53"/>
      <c r="E37" s="53"/>
      <c r="J37" s="48">
        <f t="shared" si="1"/>
        <v>0</v>
      </c>
      <c r="K37" s="48">
        <f t="shared" si="1"/>
        <v>0</v>
      </c>
    </row>
    <row r="38" spans="1:11" ht="15" x14ac:dyDescent="0.25">
      <c r="A38" s="51">
        <v>37</v>
      </c>
      <c r="B38" s="52">
        <v>1054501384</v>
      </c>
      <c r="C38" s="52">
        <v>49</v>
      </c>
      <c r="D38" s="53">
        <v>0</v>
      </c>
      <c r="E38" s="53">
        <v>1</v>
      </c>
      <c r="F38" s="48">
        <v>0</v>
      </c>
      <c r="G38" s="48">
        <v>0</v>
      </c>
      <c r="H38" s="48">
        <v>0</v>
      </c>
      <c r="I38" s="48">
        <v>1</v>
      </c>
      <c r="J38" s="48">
        <f t="shared" si="1"/>
        <v>0</v>
      </c>
      <c r="K38" s="48">
        <f t="shared" si="1"/>
        <v>-1</v>
      </c>
    </row>
    <row r="39" spans="1:11" ht="15" x14ac:dyDescent="0.25">
      <c r="A39" s="51">
        <v>38</v>
      </c>
      <c r="B39" s="52">
        <v>1054782914</v>
      </c>
      <c r="C39" s="52">
        <v>50</v>
      </c>
      <c r="D39" s="53">
        <v>1</v>
      </c>
      <c r="E39" s="53">
        <v>0</v>
      </c>
      <c r="F39" s="48">
        <v>0</v>
      </c>
      <c r="G39" s="48">
        <v>1</v>
      </c>
      <c r="H39" s="48">
        <v>0</v>
      </c>
      <c r="I39" s="48">
        <v>0</v>
      </c>
      <c r="J39" s="48">
        <f t="shared" si="1"/>
        <v>0</v>
      </c>
      <c r="K39" s="48">
        <f t="shared" si="1"/>
        <v>0</v>
      </c>
    </row>
    <row r="40" spans="1:11" ht="15" x14ac:dyDescent="0.25">
      <c r="A40" s="56">
        <v>39</v>
      </c>
      <c r="B40" s="52">
        <v>1096853196</v>
      </c>
      <c r="C40" s="52">
        <v>52</v>
      </c>
      <c r="D40" s="53">
        <v>2</v>
      </c>
      <c r="E40" s="53">
        <v>0</v>
      </c>
      <c r="F40" s="48">
        <v>2</v>
      </c>
      <c r="G40" s="48">
        <v>0</v>
      </c>
      <c r="H40" s="48">
        <v>0</v>
      </c>
      <c r="I40" s="48">
        <v>0</v>
      </c>
      <c r="J40" s="48">
        <f t="shared" si="1"/>
        <v>0</v>
      </c>
      <c r="K40" s="48">
        <f t="shared" si="1"/>
        <v>0</v>
      </c>
    </row>
    <row r="41" spans="1:11" ht="15" x14ac:dyDescent="0.25">
      <c r="A41" s="51">
        <v>40</v>
      </c>
      <c r="B41" s="52">
        <v>1099532981</v>
      </c>
      <c r="C41" s="52">
        <v>52</v>
      </c>
      <c r="D41" s="53"/>
      <c r="E41" s="53"/>
      <c r="J41" s="48">
        <f t="shared" si="1"/>
        <v>0</v>
      </c>
      <c r="K41" s="48">
        <f t="shared" si="1"/>
        <v>0</v>
      </c>
    </row>
    <row r="42" spans="1:11" ht="15" x14ac:dyDescent="0.25">
      <c r="A42" s="51">
        <v>41</v>
      </c>
      <c r="B42" s="52">
        <v>1113801698</v>
      </c>
      <c r="C42" s="52">
        <v>52</v>
      </c>
      <c r="D42" s="53"/>
      <c r="E42" s="53"/>
      <c r="J42" s="48">
        <f t="shared" si="1"/>
        <v>0</v>
      </c>
      <c r="K42" s="48">
        <f t="shared" si="1"/>
        <v>0</v>
      </c>
    </row>
    <row r="43" spans="1:11" ht="15" x14ac:dyDescent="0.25">
      <c r="A43" s="56">
        <v>42</v>
      </c>
      <c r="B43" s="52">
        <v>1203569193</v>
      </c>
      <c r="C43" s="52">
        <v>52</v>
      </c>
      <c r="D43" s="53"/>
      <c r="E43" s="53"/>
      <c r="J43" s="48">
        <f t="shared" si="1"/>
        <v>0</v>
      </c>
      <c r="K43" s="48">
        <f t="shared" si="1"/>
        <v>0</v>
      </c>
    </row>
    <row r="44" spans="1:11" ht="15" x14ac:dyDescent="0.25">
      <c r="A44" s="51">
        <v>43</v>
      </c>
      <c r="B44" s="52">
        <v>1203613747</v>
      </c>
      <c r="C44" s="52">
        <v>52</v>
      </c>
      <c r="D44" s="53"/>
      <c r="E44" s="53"/>
      <c r="J44" s="48">
        <f t="shared" si="1"/>
        <v>0</v>
      </c>
      <c r="K44" s="48">
        <f t="shared" si="1"/>
        <v>0</v>
      </c>
    </row>
    <row r="45" spans="1:11" ht="15" x14ac:dyDescent="0.25">
      <c r="A45" s="51">
        <v>44</v>
      </c>
      <c r="B45" s="52">
        <v>1203732725</v>
      </c>
      <c r="C45" s="52">
        <v>52</v>
      </c>
      <c r="D45" s="53"/>
      <c r="E45" s="53"/>
      <c r="J45" s="48">
        <f t="shared" si="1"/>
        <v>0</v>
      </c>
      <c r="K45" s="48">
        <f t="shared" si="1"/>
        <v>0</v>
      </c>
    </row>
    <row r="46" spans="1:11" ht="15" x14ac:dyDescent="0.25">
      <c r="A46" s="56">
        <v>45</v>
      </c>
      <c r="B46" s="52">
        <v>1203733325</v>
      </c>
      <c r="C46" s="52">
        <v>52</v>
      </c>
      <c r="D46" s="53"/>
      <c r="E46" s="53"/>
      <c r="J46" s="48">
        <f t="shared" si="1"/>
        <v>0</v>
      </c>
      <c r="K46" s="48">
        <f t="shared" si="1"/>
        <v>0</v>
      </c>
    </row>
    <row r="47" spans="1:11" ht="15" x14ac:dyDescent="0.25">
      <c r="A47" s="51">
        <v>46</v>
      </c>
      <c r="B47" s="52">
        <v>1217564276</v>
      </c>
      <c r="C47" s="52">
        <v>52</v>
      </c>
      <c r="D47" s="53"/>
      <c r="E47" s="53"/>
      <c r="J47" s="48">
        <f t="shared" si="1"/>
        <v>0</v>
      </c>
      <c r="K47" s="48">
        <f t="shared" si="1"/>
        <v>0</v>
      </c>
    </row>
    <row r="48" spans="1:11" ht="15" x14ac:dyDescent="0.25">
      <c r="A48" s="51">
        <v>47</v>
      </c>
      <c r="B48" s="52">
        <v>1347272320</v>
      </c>
      <c r="C48" s="52">
        <v>52</v>
      </c>
      <c r="D48" s="53"/>
      <c r="E48" s="53"/>
    </row>
    <row r="51" spans="1:1" x14ac:dyDescent="0.2">
      <c r="A51" s="48"/>
    </row>
    <row r="52" spans="1:1" x14ac:dyDescent="0.2">
      <c r="A52" s="48"/>
    </row>
    <row r="53" spans="1:1" x14ac:dyDescent="0.2">
      <c r="A53" s="48"/>
    </row>
    <row r="54" spans="1:1" x14ac:dyDescent="0.2">
      <c r="A54" s="48"/>
    </row>
    <row r="55" spans="1:1" x14ac:dyDescent="0.2">
      <c r="A55" s="48"/>
    </row>
    <row r="56" spans="1:1" x14ac:dyDescent="0.2">
      <c r="A56" s="48"/>
    </row>
    <row r="57" spans="1:1" x14ac:dyDescent="0.2">
      <c r="A57" s="48"/>
    </row>
    <row r="58" spans="1:1" x14ac:dyDescent="0.2">
      <c r="A58" s="48"/>
    </row>
    <row r="59" spans="1:1" x14ac:dyDescent="0.2">
      <c r="A59" s="48"/>
    </row>
    <row r="60" spans="1:1" x14ac:dyDescent="0.2">
      <c r="A60" s="48"/>
    </row>
    <row r="61" spans="1:1" x14ac:dyDescent="0.2">
      <c r="A61" s="48"/>
    </row>
    <row r="62" spans="1:1" x14ac:dyDescent="0.2">
      <c r="A62" s="48"/>
    </row>
    <row r="63" spans="1:1" x14ac:dyDescent="0.2">
      <c r="A63" s="48"/>
    </row>
    <row r="64" spans="1:1" x14ac:dyDescent="0.2">
      <c r="A64" s="48"/>
    </row>
    <row r="65" spans="1:1" x14ac:dyDescent="0.2">
      <c r="A65" s="48"/>
    </row>
    <row r="66" spans="1:1" x14ac:dyDescent="0.2">
      <c r="A66" s="48"/>
    </row>
    <row r="67" spans="1:1" x14ac:dyDescent="0.2">
      <c r="A67" s="48"/>
    </row>
    <row r="68" spans="1:1" x14ac:dyDescent="0.2">
      <c r="A68" s="48"/>
    </row>
    <row r="69" spans="1:1" x14ac:dyDescent="0.2">
      <c r="A69" s="48"/>
    </row>
    <row r="70" spans="1:1" x14ac:dyDescent="0.2">
      <c r="A70" s="48"/>
    </row>
    <row r="71" spans="1:1" x14ac:dyDescent="0.2">
      <c r="A71" s="48"/>
    </row>
    <row r="72" spans="1:1" x14ac:dyDescent="0.2">
      <c r="A72" s="48"/>
    </row>
    <row r="73" spans="1:1" x14ac:dyDescent="0.2">
      <c r="A73" s="48"/>
    </row>
    <row r="74" spans="1:1" x14ac:dyDescent="0.2">
      <c r="A74" s="48"/>
    </row>
    <row r="75" spans="1:1" x14ac:dyDescent="0.2">
      <c r="A75" s="48"/>
    </row>
    <row r="76" spans="1:1" x14ac:dyDescent="0.2">
      <c r="A76" s="48"/>
    </row>
    <row r="77" spans="1:1" x14ac:dyDescent="0.2">
      <c r="A77" s="48"/>
    </row>
    <row r="78" spans="1:1" x14ac:dyDescent="0.2">
      <c r="A78" s="48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&amp;CΣελίδα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95"/>
  <sheetViews>
    <sheetView view="pageBreakPreview" topLeftCell="A2" zoomScale="60" zoomScaleNormal="100" workbookViewId="0">
      <selection activeCell="D1" sqref="D1:K1"/>
    </sheetView>
  </sheetViews>
  <sheetFormatPr defaultColWidth="11.5703125" defaultRowHeight="12.75" x14ac:dyDescent="0.2"/>
  <cols>
    <col min="1" max="1" width="11.5703125" style="48"/>
    <col min="2" max="3" width="11.5703125" style="52"/>
    <col min="4" max="16384" width="11.5703125" style="48"/>
  </cols>
  <sheetData>
    <row r="1" spans="1:11" s="62" customFormat="1" ht="15" x14ac:dyDescent="0.25">
      <c r="A1" s="40" t="s">
        <v>542</v>
      </c>
      <c r="B1" s="59" t="s">
        <v>541</v>
      </c>
      <c r="C1" s="59" t="s">
        <v>601</v>
      </c>
      <c r="D1" s="43" t="s">
        <v>545</v>
      </c>
      <c r="E1" s="43" t="s">
        <v>546</v>
      </c>
      <c r="F1" s="60" t="s">
        <v>547</v>
      </c>
      <c r="G1" s="60" t="s">
        <v>548</v>
      </c>
      <c r="H1" s="61" t="s">
        <v>549</v>
      </c>
      <c r="I1" s="61" t="s">
        <v>550</v>
      </c>
      <c r="J1" s="61" t="s">
        <v>549</v>
      </c>
      <c r="K1" s="61" t="s">
        <v>550</v>
      </c>
    </row>
    <row r="2" spans="1:11" ht="15" x14ac:dyDescent="0.25">
      <c r="A2" s="63">
        <v>1</v>
      </c>
      <c r="B2" s="59" t="s">
        <v>72</v>
      </c>
      <c r="C2" s="59">
        <v>6</v>
      </c>
      <c r="D2" s="43"/>
      <c r="E2" s="43"/>
      <c r="F2" s="62"/>
      <c r="G2" s="62"/>
      <c r="H2" s="62"/>
      <c r="I2" s="62"/>
    </row>
    <row r="3" spans="1:11" ht="15" x14ac:dyDescent="0.25">
      <c r="A3" s="63">
        <v>2</v>
      </c>
      <c r="B3" s="59" t="s">
        <v>73</v>
      </c>
      <c r="C3" s="59">
        <v>8</v>
      </c>
      <c r="D3" s="43">
        <v>2</v>
      </c>
      <c r="E3" s="43">
        <v>0</v>
      </c>
      <c r="F3" s="62">
        <v>2</v>
      </c>
      <c r="G3" s="62">
        <v>0</v>
      </c>
      <c r="H3" s="62">
        <v>0</v>
      </c>
      <c r="I3" s="62">
        <v>0</v>
      </c>
      <c r="J3" s="48">
        <f>-1*H3</f>
        <v>0</v>
      </c>
      <c r="K3" s="48">
        <f>-1*I3</f>
        <v>0</v>
      </c>
    </row>
    <row r="4" spans="1:11" ht="15" x14ac:dyDescent="0.25">
      <c r="A4" s="63">
        <v>3</v>
      </c>
      <c r="B4" s="59" t="s">
        <v>74</v>
      </c>
      <c r="C4" s="59">
        <v>8</v>
      </c>
      <c r="D4" s="43"/>
      <c r="E4" s="43"/>
      <c r="F4" s="62"/>
      <c r="G4" s="62"/>
      <c r="H4" s="62"/>
      <c r="I4" s="62"/>
      <c r="J4" s="48">
        <f t="shared" ref="J4:K67" si="0">-1*H4</f>
        <v>0</v>
      </c>
      <c r="K4" s="48">
        <f t="shared" si="0"/>
        <v>0</v>
      </c>
    </row>
    <row r="5" spans="1:11" ht="15" x14ac:dyDescent="0.25">
      <c r="A5" s="63">
        <v>4</v>
      </c>
      <c r="B5" s="59" t="s">
        <v>75</v>
      </c>
      <c r="C5" s="59">
        <v>8</v>
      </c>
      <c r="D5" s="43"/>
      <c r="E5" s="43"/>
      <c r="F5" s="62"/>
      <c r="G5" s="62"/>
      <c r="H5" s="62"/>
      <c r="I5" s="62"/>
      <c r="J5" s="48">
        <f t="shared" si="0"/>
        <v>0</v>
      </c>
      <c r="K5" s="48">
        <f t="shared" si="0"/>
        <v>0</v>
      </c>
    </row>
    <row r="6" spans="1:11" ht="15" x14ac:dyDescent="0.25">
      <c r="A6" s="63">
        <v>5</v>
      </c>
      <c r="B6" s="59" t="s">
        <v>76</v>
      </c>
      <c r="C6" s="59">
        <v>8</v>
      </c>
      <c r="D6" s="43"/>
      <c r="E6" s="43"/>
      <c r="F6" s="62"/>
      <c r="G6" s="62"/>
      <c r="H6" s="62"/>
      <c r="I6" s="62"/>
      <c r="J6" s="48">
        <f t="shared" si="0"/>
        <v>0</v>
      </c>
      <c r="K6" s="48">
        <f t="shared" si="0"/>
        <v>0</v>
      </c>
    </row>
    <row r="7" spans="1:11" ht="15" x14ac:dyDescent="0.25">
      <c r="A7" s="63">
        <v>6</v>
      </c>
      <c r="B7" s="59" t="s">
        <v>77</v>
      </c>
      <c r="C7" s="59">
        <v>8</v>
      </c>
      <c r="D7" s="43"/>
      <c r="E7" s="43"/>
      <c r="F7" s="62"/>
      <c r="G7" s="62"/>
      <c r="H7" s="62"/>
      <c r="I7" s="62"/>
      <c r="J7" s="48">
        <f t="shared" si="0"/>
        <v>0</v>
      </c>
      <c r="K7" s="48">
        <f t="shared" si="0"/>
        <v>0</v>
      </c>
    </row>
    <row r="8" spans="1:11" ht="15" x14ac:dyDescent="0.25">
      <c r="A8" s="63">
        <v>7</v>
      </c>
      <c r="B8" s="59" t="s">
        <v>78</v>
      </c>
      <c r="C8" s="59">
        <v>8</v>
      </c>
      <c r="D8" s="43"/>
      <c r="E8" s="43"/>
      <c r="F8" s="62"/>
      <c r="G8" s="62"/>
      <c r="H8" s="62"/>
      <c r="I8" s="62"/>
      <c r="J8" s="48">
        <f t="shared" si="0"/>
        <v>0</v>
      </c>
      <c r="K8" s="48">
        <f t="shared" si="0"/>
        <v>0</v>
      </c>
    </row>
    <row r="9" spans="1:11" ht="15" x14ac:dyDescent="0.25">
      <c r="A9" s="63">
        <v>8</v>
      </c>
      <c r="B9" s="59" t="s">
        <v>79</v>
      </c>
      <c r="C9" s="59">
        <v>8</v>
      </c>
      <c r="D9" s="43"/>
      <c r="E9" s="43"/>
      <c r="F9" s="62"/>
      <c r="G9" s="62"/>
      <c r="H9" s="62"/>
      <c r="I9" s="62"/>
      <c r="J9" s="48">
        <f t="shared" si="0"/>
        <v>0</v>
      </c>
      <c r="K9" s="48">
        <f t="shared" si="0"/>
        <v>0</v>
      </c>
    </row>
    <row r="10" spans="1:11" ht="15" x14ac:dyDescent="0.25">
      <c r="A10" s="63">
        <v>9</v>
      </c>
      <c r="B10" s="59" t="s">
        <v>80</v>
      </c>
      <c r="C10" s="59">
        <v>8</v>
      </c>
      <c r="D10" s="43"/>
      <c r="E10" s="43"/>
      <c r="F10" s="62"/>
      <c r="G10" s="62"/>
      <c r="H10" s="62"/>
      <c r="I10" s="62"/>
      <c r="J10" s="48">
        <f t="shared" si="0"/>
        <v>0</v>
      </c>
      <c r="K10" s="48">
        <f t="shared" si="0"/>
        <v>0</v>
      </c>
    </row>
    <row r="11" spans="1:11" ht="15" x14ac:dyDescent="0.25">
      <c r="A11" s="63">
        <v>10</v>
      </c>
      <c r="B11" s="59" t="s">
        <v>81</v>
      </c>
      <c r="C11" s="59">
        <v>8</v>
      </c>
      <c r="D11" s="43"/>
      <c r="E11" s="43"/>
      <c r="F11" s="62"/>
      <c r="G11" s="62"/>
      <c r="H11" s="62"/>
      <c r="I11" s="62"/>
      <c r="J11" s="48">
        <f t="shared" si="0"/>
        <v>0</v>
      </c>
      <c r="K11" s="48">
        <f t="shared" si="0"/>
        <v>0</v>
      </c>
    </row>
    <row r="12" spans="1:11" ht="15" x14ac:dyDescent="0.25">
      <c r="A12" s="63">
        <v>11</v>
      </c>
      <c r="B12" s="59" t="s">
        <v>82</v>
      </c>
      <c r="C12" s="59">
        <v>8</v>
      </c>
      <c r="D12" s="43"/>
      <c r="E12" s="43"/>
      <c r="F12" s="62"/>
      <c r="G12" s="62"/>
      <c r="H12" s="62"/>
      <c r="I12" s="62"/>
      <c r="J12" s="48">
        <f t="shared" si="0"/>
        <v>0</v>
      </c>
      <c r="K12" s="48">
        <f t="shared" si="0"/>
        <v>0</v>
      </c>
    </row>
    <row r="13" spans="1:11" ht="15" x14ac:dyDescent="0.25">
      <c r="A13" s="63">
        <v>12</v>
      </c>
      <c r="B13" s="59" t="s">
        <v>83</v>
      </c>
      <c r="C13" s="59">
        <v>8</v>
      </c>
      <c r="D13" s="43"/>
      <c r="E13" s="43"/>
      <c r="F13" s="62"/>
      <c r="G13" s="62"/>
      <c r="H13" s="62"/>
      <c r="I13" s="62"/>
      <c r="J13" s="48">
        <f t="shared" si="0"/>
        <v>0</v>
      </c>
      <c r="K13" s="48">
        <f t="shared" si="0"/>
        <v>0</v>
      </c>
    </row>
    <row r="14" spans="1:11" ht="15" x14ac:dyDescent="0.25">
      <c r="A14" s="63">
        <v>13</v>
      </c>
      <c r="B14" s="59" t="s">
        <v>84</v>
      </c>
      <c r="C14" s="59">
        <v>8</v>
      </c>
      <c r="D14" s="43"/>
      <c r="E14" s="43"/>
      <c r="F14" s="62"/>
      <c r="G14" s="62"/>
      <c r="H14" s="62"/>
      <c r="I14" s="62"/>
      <c r="J14" s="48">
        <f t="shared" si="0"/>
        <v>0</v>
      </c>
      <c r="K14" s="48">
        <f t="shared" si="0"/>
        <v>0</v>
      </c>
    </row>
    <row r="15" spans="1:11" ht="15" x14ac:dyDescent="0.25">
      <c r="A15" s="63">
        <v>14</v>
      </c>
      <c r="B15" s="59" t="s">
        <v>85</v>
      </c>
      <c r="C15" s="59">
        <v>8</v>
      </c>
      <c r="D15" s="43"/>
      <c r="E15" s="43"/>
      <c r="F15" s="62"/>
      <c r="G15" s="62"/>
      <c r="H15" s="62"/>
      <c r="I15" s="62"/>
      <c r="J15" s="48">
        <f t="shared" si="0"/>
        <v>0</v>
      </c>
      <c r="K15" s="48">
        <f t="shared" si="0"/>
        <v>0</v>
      </c>
    </row>
    <row r="16" spans="1:11" ht="15" x14ac:dyDescent="0.25">
      <c r="A16" s="63">
        <v>15</v>
      </c>
      <c r="B16" s="59" t="s">
        <v>86</v>
      </c>
      <c r="C16" s="59">
        <v>8</v>
      </c>
      <c r="D16" s="43"/>
      <c r="E16" s="43"/>
      <c r="F16" s="62"/>
      <c r="G16" s="62"/>
      <c r="H16" s="62"/>
      <c r="I16" s="62"/>
      <c r="J16" s="48">
        <f t="shared" si="0"/>
        <v>0</v>
      </c>
      <c r="K16" s="48">
        <f t="shared" si="0"/>
        <v>0</v>
      </c>
    </row>
    <row r="17" spans="1:11" ht="15" x14ac:dyDescent="0.25">
      <c r="A17" s="63">
        <v>16</v>
      </c>
      <c r="B17" s="59" t="s">
        <v>87</v>
      </c>
      <c r="C17" s="59">
        <v>8</v>
      </c>
      <c r="D17" s="43"/>
      <c r="E17" s="43"/>
      <c r="F17" s="62"/>
      <c r="G17" s="62"/>
      <c r="H17" s="62"/>
      <c r="I17" s="62"/>
      <c r="J17" s="48">
        <f t="shared" si="0"/>
        <v>0</v>
      </c>
      <c r="K17" s="48">
        <f t="shared" si="0"/>
        <v>0</v>
      </c>
    </row>
    <row r="18" spans="1:11" ht="15" x14ac:dyDescent="0.25">
      <c r="A18" s="63">
        <v>17</v>
      </c>
      <c r="B18" s="59" t="s">
        <v>88</v>
      </c>
      <c r="C18" s="59">
        <v>8</v>
      </c>
      <c r="D18" s="43"/>
      <c r="E18" s="43"/>
      <c r="F18" s="62"/>
      <c r="G18" s="62"/>
      <c r="H18" s="62"/>
      <c r="I18" s="62"/>
      <c r="J18" s="48">
        <f t="shared" si="0"/>
        <v>0</v>
      </c>
      <c r="K18" s="48">
        <f t="shared" si="0"/>
        <v>0</v>
      </c>
    </row>
    <row r="19" spans="1:11" ht="15" x14ac:dyDescent="0.25">
      <c r="A19" s="63">
        <v>18</v>
      </c>
      <c r="B19" s="59" t="s">
        <v>89</v>
      </c>
      <c r="C19" s="59">
        <v>8</v>
      </c>
      <c r="D19" s="43"/>
      <c r="E19" s="43"/>
      <c r="F19" s="62"/>
      <c r="G19" s="62"/>
      <c r="H19" s="62"/>
      <c r="I19" s="62"/>
      <c r="J19" s="48">
        <f t="shared" si="0"/>
        <v>0</v>
      </c>
      <c r="K19" s="48">
        <f t="shared" si="0"/>
        <v>0</v>
      </c>
    </row>
    <row r="20" spans="1:11" ht="15" x14ac:dyDescent="0.25">
      <c r="A20" s="63">
        <v>19</v>
      </c>
      <c r="B20" s="59" t="s">
        <v>90</v>
      </c>
      <c r="C20" s="59">
        <v>8</v>
      </c>
      <c r="D20" s="43"/>
      <c r="E20" s="43"/>
      <c r="F20" s="62"/>
      <c r="G20" s="62"/>
      <c r="H20" s="62"/>
      <c r="I20" s="62"/>
      <c r="J20" s="48">
        <f t="shared" si="0"/>
        <v>0</v>
      </c>
      <c r="K20" s="48">
        <f t="shared" si="0"/>
        <v>0</v>
      </c>
    </row>
    <row r="21" spans="1:11" ht="15" x14ac:dyDescent="0.25">
      <c r="A21" s="63">
        <v>20</v>
      </c>
      <c r="B21" s="59" t="s">
        <v>91</v>
      </c>
      <c r="C21" s="59">
        <v>8</v>
      </c>
      <c r="D21" s="43"/>
      <c r="E21" s="43"/>
      <c r="F21" s="62"/>
      <c r="G21" s="62"/>
      <c r="H21" s="62"/>
      <c r="I21" s="62"/>
      <c r="J21" s="48">
        <f t="shared" si="0"/>
        <v>0</v>
      </c>
      <c r="K21" s="48">
        <f t="shared" si="0"/>
        <v>0</v>
      </c>
    </row>
    <row r="22" spans="1:11" ht="15" x14ac:dyDescent="0.25">
      <c r="A22" s="63">
        <v>21</v>
      </c>
      <c r="B22" s="59" t="s">
        <v>92</v>
      </c>
      <c r="C22" s="59">
        <v>8</v>
      </c>
      <c r="D22" s="43"/>
      <c r="E22" s="43"/>
      <c r="F22" s="62"/>
      <c r="G22" s="62"/>
      <c r="H22" s="62"/>
      <c r="I22" s="62"/>
      <c r="J22" s="48">
        <f t="shared" si="0"/>
        <v>0</v>
      </c>
      <c r="K22" s="48">
        <f t="shared" si="0"/>
        <v>0</v>
      </c>
    </row>
    <row r="23" spans="1:11" ht="15" x14ac:dyDescent="0.25">
      <c r="A23" s="63">
        <v>22</v>
      </c>
      <c r="B23" s="59" t="s">
        <v>93</v>
      </c>
      <c r="C23" s="59">
        <v>8</v>
      </c>
      <c r="D23" s="43"/>
      <c r="E23" s="43"/>
      <c r="F23" s="62"/>
      <c r="G23" s="62"/>
      <c r="H23" s="62"/>
      <c r="I23" s="62"/>
      <c r="J23" s="48">
        <f t="shared" si="0"/>
        <v>0</v>
      </c>
      <c r="K23" s="48">
        <f t="shared" si="0"/>
        <v>0</v>
      </c>
    </row>
    <row r="24" spans="1:11" ht="15" x14ac:dyDescent="0.25">
      <c r="A24" s="63">
        <v>23</v>
      </c>
      <c r="B24" s="59" t="s">
        <v>94</v>
      </c>
      <c r="C24" s="59">
        <v>8</v>
      </c>
      <c r="D24" s="43"/>
      <c r="E24" s="43"/>
      <c r="F24" s="62"/>
      <c r="G24" s="62"/>
      <c r="H24" s="62"/>
      <c r="I24" s="62"/>
      <c r="J24" s="48">
        <f t="shared" si="0"/>
        <v>0</v>
      </c>
      <c r="K24" s="48">
        <f t="shared" si="0"/>
        <v>0</v>
      </c>
    </row>
    <row r="25" spans="1:11" ht="15" x14ac:dyDescent="0.25">
      <c r="A25" s="63">
        <v>24</v>
      </c>
      <c r="B25" s="59" t="s">
        <v>95</v>
      </c>
      <c r="C25" s="59">
        <v>8</v>
      </c>
      <c r="D25" s="43"/>
      <c r="E25" s="43"/>
      <c r="F25" s="62"/>
      <c r="G25" s="62"/>
      <c r="H25" s="62"/>
      <c r="I25" s="62"/>
      <c r="J25" s="48">
        <f t="shared" si="0"/>
        <v>0</v>
      </c>
      <c r="K25" s="48">
        <f t="shared" si="0"/>
        <v>0</v>
      </c>
    </row>
    <row r="26" spans="1:11" ht="15" x14ac:dyDescent="0.25">
      <c r="A26" s="63">
        <v>25</v>
      </c>
      <c r="B26" s="59" t="s">
        <v>96</v>
      </c>
      <c r="C26" s="59">
        <v>8</v>
      </c>
      <c r="D26" s="43"/>
      <c r="E26" s="43"/>
      <c r="F26" s="62"/>
      <c r="G26" s="62"/>
      <c r="H26" s="62"/>
      <c r="I26" s="62"/>
      <c r="J26" s="48">
        <f t="shared" si="0"/>
        <v>0</v>
      </c>
      <c r="K26" s="48">
        <f t="shared" si="0"/>
        <v>0</v>
      </c>
    </row>
    <row r="27" spans="1:11" ht="15" x14ac:dyDescent="0.25">
      <c r="A27" s="63">
        <v>26</v>
      </c>
      <c r="B27" s="59" t="s">
        <v>97</v>
      </c>
      <c r="C27" s="59">
        <v>8</v>
      </c>
      <c r="D27" s="43"/>
      <c r="E27" s="43"/>
      <c r="F27" s="62"/>
      <c r="G27" s="62"/>
      <c r="H27" s="62"/>
      <c r="I27" s="62"/>
      <c r="J27" s="48">
        <f t="shared" si="0"/>
        <v>0</v>
      </c>
      <c r="K27" s="48">
        <f t="shared" si="0"/>
        <v>0</v>
      </c>
    </row>
    <row r="28" spans="1:11" ht="15" x14ac:dyDescent="0.25">
      <c r="A28" s="63">
        <v>27</v>
      </c>
      <c r="B28" s="59" t="s">
        <v>98</v>
      </c>
      <c r="C28" s="59">
        <v>8</v>
      </c>
      <c r="D28" s="43"/>
      <c r="E28" s="43"/>
      <c r="F28" s="62"/>
      <c r="G28" s="62"/>
      <c r="H28" s="62"/>
      <c r="I28" s="62"/>
      <c r="J28" s="48">
        <f t="shared" si="0"/>
        <v>0</v>
      </c>
      <c r="K28" s="48">
        <f t="shared" si="0"/>
        <v>0</v>
      </c>
    </row>
    <row r="29" spans="1:11" ht="15" x14ac:dyDescent="0.25">
      <c r="A29" s="63">
        <v>28</v>
      </c>
      <c r="B29" s="59" t="s">
        <v>99</v>
      </c>
      <c r="C29" s="59">
        <v>8</v>
      </c>
      <c r="D29" s="43"/>
      <c r="E29" s="43"/>
      <c r="F29" s="62"/>
      <c r="G29" s="62"/>
      <c r="H29" s="62"/>
      <c r="I29" s="62"/>
      <c r="J29" s="48">
        <f t="shared" si="0"/>
        <v>0</v>
      </c>
      <c r="K29" s="48">
        <f t="shared" si="0"/>
        <v>0</v>
      </c>
    </row>
    <row r="30" spans="1:11" ht="15" x14ac:dyDescent="0.25">
      <c r="A30" s="63">
        <v>29</v>
      </c>
      <c r="B30" s="59" t="s">
        <v>100</v>
      </c>
      <c r="C30" s="59">
        <v>8</v>
      </c>
      <c r="D30" s="43"/>
      <c r="E30" s="43"/>
      <c r="F30" s="62"/>
      <c r="G30" s="62"/>
      <c r="H30" s="62"/>
      <c r="I30" s="62"/>
      <c r="J30" s="48">
        <f t="shared" si="0"/>
        <v>0</v>
      </c>
      <c r="K30" s="48">
        <f t="shared" si="0"/>
        <v>0</v>
      </c>
    </row>
    <row r="31" spans="1:11" ht="15" x14ac:dyDescent="0.25">
      <c r="A31" s="63">
        <v>30</v>
      </c>
      <c r="B31" s="59" t="s">
        <v>101</v>
      </c>
      <c r="C31" s="59">
        <v>8</v>
      </c>
      <c r="D31" s="43"/>
      <c r="E31" s="43"/>
      <c r="F31" s="62"/>
      <c r="G31" s="62"/>
      <c r="H31" s="62"/>
      <c r="I31" s="62"/>
      <c r="J31" s="48">
        <f t="shared" si="0"/>
        <v>0</v>
      </c>
      <c r="K31" s="48">
        <f t="shared" si="0"/>
        <v>0</v>
      </c>
    </row>
    <row r="32" spans="1:11" ht="15" x14ac:dyDescent="0.25">
      <c r="A32" s="63">
        <v>31</v>
      </c>
      <c r="B32" s="59" t="s">
        <v>102</v>
      </c>
      <c r="C32" s="59">
        <v>8</v>
      </c>
      <c r="D32" s="43"/>
      <c r="E32" s="43"/>
      <c r="F32" s="62"/>
      <c r="G32" s="62"/>
      <c r="H32" s="62"/>
      <c r="I32" s="62"/>
      <c r="J32" s="48">
        <f t="shared" si="0"/>
        <v>0</v>
      </c>
      <c r="K32" s="48">
        <f t="shared" si="0"/>
        <v>0</v>
      </c>
    </row>
    <row r="33" spans="1:11" ht="15" x14ac:dyDescent="0.25">
      <c r="A33" s="63">
        <v>32</v>
      </c>
      <c r="B33" s="59" t="s">
        <v>103</v>
      </c>
      <c r="C33" s="59">
        <v>8</v>
      </c>
      <c r="D33" s="43"/>
      <c r="E33" s="43"/>
      <c r="F33" s="62"/>
      <c r="G33" s="62"/>
      <c r="H33" s="62"/>
      <c r="I33" s="62"/>
      <c r="J33" s="48">
        <f t="shared" si="0"/>
        <v>0</v>
      </c>
      <c r="K33" s="48">
        <f t="shared" si="0"/>
        <v>0</v>
      </c>
    </row>
    <row r="34" spans="1:11" ht="15" x14ac:dyDescent="0.25">
      <c r="A34" s="63">
        <v>33</v>
      </c>
      <c r="B34" s="59" t="s">
        <v>104</v>
      </c>
      <c r="C34" s="59">
        <v>8</v>
      </c>
      <c r="D34" s="43"/>
      <c r="E34" s="43"/>
      <c r="F34" s="62"/>
      <c r="G34" s="62"/>
      <c r="H34" s="62"/>
      <c r="I34" s="62"/>
      <c r="J34" s="48">
        <f t="shared" si="0"/>
        <v>0</v>
      </c>
      <c r="K34" s="48">
        <f t="shared" si="0"/>
        <v>0</v>
      </c>
    </row>
    <row r="35" spans="1:11" ht="15" x14ac:dyDescent="0.25">
      <c r="A35" s="63">
        <v>34</v>
      </c>
      <c r="B35" s="59" t="s">
        <v>105</v>
      </c>
      <c r="C35" s="59">
        <v>8</v>
      </c>
      <c r="D35" s="43"/>
      <c r="E35" s="43"/>
      <c r="F35" s="62"/>
      <c r="G35" s="62"/>
      <c r="H35" s="62"/>
      <c r="I35" s="62"/>
      <c r="J35" s="48">
        <f t="shared" si="0"/>
        <v>0</v>
      </c>
      <c r="K35" s="48">
        <f t="shared" si="0"/>
        <v>0</v>
      </c>
    </row>
    <row r="36" spans="1:11" ht="15" x14ac:dyDescent="0.25">
      <c r="A36" s="63">
        <v>35</v>
      </c>
      <c r="B36" s="59" t="s">
        <v>106</v>
      </c>
      <c r="C36" s="59">
        <v>8</v>
      </c>
      <c r="D36" s="43"/>
      <c r="E36" s="43"/>
      <c r="F36" s="62"/>
      <c r="G36" s="62"/>
      <c r="H36" s="62"/>
      <c r="I36" s="62"/>
      <c r="J36" s="48">
        <f t="shared" si="0"/>
        <v>0</v>
      </c>
      <c r="K36" s="48">
        <f t="shared" si="0"/>
        <v>0</v>
      </c>
    </row>
    <row r="37" spans="1:11" ht="15" x14ac:dyDescent="0.25">
      <c r="A37" s="63">
        <v>36</v>
      </c>
      <c r="B37" s="59" t="s">
        <v>107</v>
      </c>
      <c r="C37" s="59">
        <v>8</v>
      </c>
      <c r="D37" s="43"/>
      <c r="E37" s="43"/>
      <c r="F37" s="62"/>
      <c r="G37" s="62"/>
      <c r="H37" s="62"/>
      <c r="I37" s="62"/>
      <c r="J37" s="48">
        <f t="shared" si="0"/>
        <v>0</v>
      </c>
      <c r="K37" s="48">
        <f t="shared" si="0"/>
        <v>0</v>
      </c>
    </row>
    <row r="38" spans="1:11" ht="15" x14ac:dyDescent="0.25">
      <c r="A38" s="63">
        <v>37</v>
      </c>
      <c r="B38" s="59" t="s">
        <v>108</v>
      </c>
      <c r="C38" s="59">
        <v>8</v>
      </c>
      <c r="D38" s="43"/>
      <c r="E38" s="43"/>
      <c r="F38" s="62"/>
      <c r="G38" s="62"/>
      <c r="H38" s="62"/>
      <c r="I38" s="62"/>
      <c r="J38" s="48">
        <f t="shared" si="0"/>
        <v>0</v>
      </c>
      <c r="K38" s="48">
        <f t="shared" si="0"/>
        <v>0</v>
      </c>
    </row>
    <row r="39" spans="1:11" ht="15" x14ac:dyDescent="0.25">
      <c r="A39" s="63">
        <v>38</v>
      </c>
      <c r="B39" s="59" t="s">
        <v>109</v>
      </c>
      <c r="C39" s="59">
        <v>8</v>
      </c>
      <c r="D39" s="43"/>
      <c r="E39" s="43"/>
      <c r="F39" s="62"/>
      <c r="G39" s="62"/>
      <c r="H39" s="62"/>
      <c r="I39" s="62"/>
      <c r="J39" s="48">
        <f t="shared" si="0"/>
        <v>0</v>
      </c>
      <c r="K39" s="48">
        <f t="shared" si="0"/>
        <v>0</v>
      </c>
    </row>
    <row r="40" spans="1:11" ht="15" x14ac:dyDescent="0.25">
      <c r="A40" s="63">
        <v>39</v>
      </c>
      <c r="B40" s="59" t="s">
        <v>110</v>
      </c>
      <c r="C40" s="59">
        <v>8</v>
      </c>
      <c r="D40" s="43"/>
      <c r="E40" s="43"/>
      <c r="F40" s="62"/>
      <c r="G40" s="62"/>
      <c r="H40" s="62"/>
      <c r="I40" s="62"/>
      <c r="J40" s="48">
        <f t="shared" si="0"/>
        <v>0</v>
      </c>
      <c r="K40" s="48">
        <f t="shared" si="0"/>
        <v>0</v>
      </c>
    </row>
    <row r="41" spans="1:11" ht="15" x14ac:dyDescent="0.25">
      <c r="A41" s="63">
        <v>40</v>
      </c>
      <c r="B41" s="59" t="s">
        <v>111</v>
      </c>
      <c r="C41" s="59">
        <v>8</v>
      </c>
      <c r="D41" s="43"/>
      <c r="E41" s="43"/>
      <c r="F41" s="62"/>
      <c r="G41" s="62"/>
      <c r="H41" s="62"/>
      <c r="I41" s="62"/>
      <c r="J41" s="48">
        <f t="shared" si="0"/>
        <v>0</v>
      </c>
      <c r="K41" s="48">
        <f t="shared" si="0"/>
        <v>0</v>
      </c>
    </row>
    <row r="42" spans="1:11" ht="15" x14ac:dyDescent="0.25">
      <c r="A42" s="63">
        <v>41</v>
      </c>
      <c r="B42" s="59" t="s">
        <v>112</v>
      </c>
      <c r="C42" s="59">
        <v>8</v>
      </c>
      <c r="D42" s="43"/>
      <c r="E42" s="43"/>
      <c r="F42" s="62"/>
      <c r="G42" s="62"/>
      <c r="H42" s="62"/>
      <c r="I42" s="62"/>
      <c r="J42" s="48">
        <f t="shared" si="0"/>
        <v>0</v>
      </c>
      <c r="K42" s="48">
        <f t="shared" si="0"/>
        <v>0</v>
      </c>
    </row>
    <row r="43" spans="1:11" ht="15" x14ac:dyDescent="0.25">
      <c r="A43" s="63">
        <v>42</v>
      </c>
      <c r="B43" s="59" t="s">
        <v>113</v>
      </c>
      <c r="C43" s="59">
        <v>8</v>
      </c>
      <c r="D43" s="43"/>
      <c r="E43" s="43"/>
      <c r="F43" s="62"/>
      <c r="G43" s="62"/>
      <c r="H43" s="62"/>
      <c r="I43" s="62"/>
      <c r="J43" s="48">
        <f t="shared" si="0"/>
        <v>0</v>
      </c>
      <c r="K43" s="48">
        <f t="shared" si="0"/>
        <v>0</v>
      </c>
    </row>
    <row r="44" spans="1:11" ht="15" x14ac:dyDescent="0.25">
      <c r="A44" s="63">
        <v>43</v>
      </c>
      <c r="B44" s="59" t="s">
        <v>114</v>
      </c>
      <c r="C44" s="59">
        <v>8</v>
      </c>
      <c r="D44" s="43"/>
      <c r="E44" s="43"/>
      <c r="F44" s="62"/>
      <c r="G44" s="62"/>
      <c r="H44" s="62"/>
      <c r="I44" s="62"/>
      <c r="J44" s="48">
        <f t="shared" si="0"/>
        <v>0</v>
      </c>
      <c r="K44" s="48">
        <f t="shared" si="0"/>
        <v>0</v>
      </c>
    </row>
    <row r="45" spans="1:11" ht="15" x14ac:dyDescent="0.25">
      <c r="A45" s="63">
        <v>44</v>
      </c>
      <c r="B45" s="59" t="s">
        <v>115</v>
      </c>
      <c r="C45" s="59">
        <v>8</v>
      </c>
      <c r="D45" s="43"/>
      <c r="E45" s="43"/>
      <c r="F45" s="62"/>
      <c r="G45" s="62"/>
      <c r="H45" s="62"/>
      <c r="I45" s="62"/>
      <c r="J45" s="48">
        <f t="shared" si="0"/>
        <v>0</v>
      </c>
      <c r="K45" s="48">
        <f t="shared" si="0"/>
        <v>0</v>
      </c>
    </row>
    <row r="46" spans="1:11" ht="15" x14ac:dyDescent="0.25">
      <c r="A46" s="63">
        <v>45</v>
      </c>
      <c r="B46" s="59" t="s">
        <v>116</v>
      </c>
      <c r="C46" s="59">
        <v>8</v>
      </c>
      <c r="D46" s="43"/>
      <c r="E46" s="43"/>
      <c r="F46" s="62"/>
      <c r="G46" s="62"/>
      <c r="H46" s="62"/>
      <c r="I46" s="62"/>
      <c r="J46" s="48">
        <f t="shared" si="0"/>
        <v>0</v>
      </c>
      <c r="K46" s="48">
        <f t="shared" si="0"/>
        <v>0</v>
      </c>
    </row>
    <row r="47" spans="1:11" ht="15" x14ac:dyDescent="0.25">
      <c r="A47" s="63">
        <v>46</v>
      </c>
      <c r="B47" s="59" t="s">
        <v>117</v>
      </c>
      <c r="C47" s="59">
        <v>8</v>
      </c>
      <c r="D47" s="43"/>
      <c r="E47" s="43"/>
      <c r="F47" s="62"/>
      <c r="G47" s="62"/>
      <c r="H47" s="62"/>
      <c r="I47" s="62"/>
      <c r="J47" s="48">
        <f t="shared" si="0"/>
        <v>0</v>
      </c>
      <c r="K47" s="48">
        <f t="shared" si="0"/>
        <v>0</v>
      </c>
    </row>
    <row r="48" spans="1:11" ht="15" x14ac:dyDescent="0.25">
      <c r="A48" s="63">
        <v>47</v>
      </c>
      <c r="B48" s="59" t="s">
        <v>118</v>
      </c>
      <c r="C48" s="59">
        <v>8</v>
      </c>
      <c r="D48" s="43"/>
      <c r="E48" s="43"/>
      <c r="F48" s="62"/>
      <c r="G48" s="62"/>
      <c r="H48" s="62"/>
      <c r="I48" s="62"/>
      <c r="J48" s="48">
        <f t="shared" si="0"/>
        <v>0</v>
      </c>
      <c r="K48" s="48">
        <f t="shared" si="0"/>
        <v>0</v>
      </c>
    </row>
    <row r="49" spans="1:11" ht="15" x14ac:dyDescent="0.25">
      <c r="A49" s="63">
        <v>48</v>
      </c>
      <c r="B49" s="59" t="s">
        <v>119</v>
      </c>
      <c r="C49" s="59">
        <v>8</v>
      </c>
      <c r="D49" s="43"/>
      <c r="E49" s="43"/>
      <c r="F49" s="62"/>
      <c r="G49" s="62"/>
      <c r="H49" s="62"/>
      <c r="I49" s="62"/>
      <c r="J49" s="48">
        <f t="shared" si="0"/>
        <v>0</v>
      </c>
      <c r="K49" s="48">
        <f t="shared" si="0"/>
        <v>0</v>
      </c>
    </row>
    <row r="50" spans="1:11" ht="15" x14ac:dyDescent="0.25">
      <c r="A50" s="63">
        <v>49</v>
      </c>
      <c r="B50" s="59" t="s">
        <v>120</v>
      </c>
      <c r="C50" s="59">
        <v>8</v>
      </c>
      <c r="D50" s="43"/>
      <c r="E50" s="43"/>
      <c r="F50" s="62"/>
      <c r="G50" s="62"/>
      <c r="H50" s="62"/>
      <c r="I50" s="62"/>
      <c r="J50" s="48">
        <f t="shared" si="0"/>
        <v>0</v>
      </c>
      <c r="K50" s="48">
        <f t="shared" si="0"/>
        <v>0</v>
      </c>
    </row>
    <row r="51" spans="1:11" ht="15" x14ac:dyDescent="0.25">
      <c r="A51" s="63">
        <v>50</v>
      </c>
      <c r="B51" s="59" t="s">
        <v>121</v>
      </c>
      <c r="C51" s="59">
        <v>8</v>
      </c>
      <c r="D51" s="43"/>
      <c r="E51" s="43"/>
      <c r="F51" s="62"/>
      <c r="G51" s="62"/>
      <c r="H51" s="62"/>
      <c r="I51" s="62"/>
      <c r="J51" s="48">
        <f t="shared" si="0"/>
        <v>0</v>
      </c>
      <c r="K51" s="48">
        <f t="shared" si="0"/>
        <v>0</v>
      </c>
    </row>
    <row r="52" spans="1:11" ht="15" x14ac:dyDescent="0.25">
      <c r="A52" s="63">
        <v>51</v>
      </c>
      <c r="B52" s="59" t="s">
        <v>122</v>
      </c>
      <c r="C52" s="59">
        <v>8</v>
      </c>
      <c r="D52" s="43"/>
      <c r="E52" s="43"/>
      <c r="F52" s="62"/>
      <c r="G52" s="62"/>
      <c r="H52" s="62"/>
      <c r="I52" s="62"/>
      <c r="J52" s="48">
        <f t="shared" si="0"/>
        <v>0</v>
      </c>
      <c r="K52" s="48">
        <f t="shared" si="0"/>
        <v>0</v>
      </c>
    </row>
    <row r="53" spans="1:11" ht="15" x14ac:dyDescent="0.25">
      <c r="A53" s="63">
        <v>52</v>
      </c>
      <c r="B53" s="59" t="s">
        <v>123</v>
      </c>
      <c r="C53" s="59">
        <v>8</v>
      </c>
      <c r="D53" s="43"/>
      <c r="E53" s="43"/>
      <c r="F53" s="62"/>
      <c r="G53" s="62"/>
      <c r="H53" s="62"/>
      <c r="I53" s="62"/>
      <c r="J53" s="48">
        <f t="shared" si="0"/>
        <v>0</v>
      </c>
      <c r="K53" s="48">
        <f t="shared" si="0"/>
        <v>0</v>
      </c>
    </row>
    <row r="54" spans="1:11" ht="15" x14ac:dyDescent="0.25">
      <c r="A54" s="63">
        <v>53</v>
      </c>
      <c r="B54" s="59" t="s">
        <v>124</v>
      </c>
      <c r="C54" s="59">
        <v>8</v>
      </c>
      <c r="D54" s="43"/>
      <c r="E54" s="43"/>
      <c r="F54" s="62"/>
      <c r="G54" s="62"/>
      <c r="H54" s="62"/>
      <c r="I54" s="62"/>
      <c r="J54" s="48">
        <f t="shared" si="0"/>
        <v>0</v>
      </c>
      <c r="K54" s="48">
        <f t="shared" si="0"/>
        <v>0</v>
      </c>
    </row>
    <row r="55" spans="1:11" ht="15" x14ac:dyDescent="0.25">
      <c r="A55" s="63">
        <v>54</v>
      </c>
      <c r="B55" s="59" t="s">
        <v>125</v>
      </c>
      <c r="C55" s="59">
        <v>8</v>
      </c>
      <c r="D55" s="43"/>
      <c r="E55" s="43"/>
      <c r="F55" s="62"/>
      <c r="G55" s="62"/>
      <c r="H55" s="62"/>
      <c r="I55" s="62"/>
      <c r="J55" s="48">
        <f t="shared" si="0"/>
        <v>0</v>
      </c>
      <c r="K55" s="48">
        <f t="shared" si="0"/>
        <v>0</v>
      </c>
    </row>
    <row r="56" spans="1:11" ht="15" x14ac:dyDescent="0.25">
      <c r="A56" s="63">
        <v>55</v>
      </c>
      <c r="B56" s="59" t="s">
        <v>126</v>
      </c>
      <c r="C56" s="59">
        <v>9</v>
      </c>
      <c r="D56" s="43">
        <v>1</v>
      </c>
      <c r="E56" s="43">
        <v>0</v>
      </c>
      <c r="F56" s="62">
        <v>0</v>
      </c>
      <c r="G56" s="62">
        <v>1</v>
      </c>
      <c r="H56" s="62">
        <v>0</v>
      </c>
      <c r="I56" s="62">
        <v>0</v>
      </c>
      <c r="J56" s="48">
        <f t="shared" si="0"/>
        <v>0</v>
      </c>
      <c r="K56" s="48">
        <f t="shared" si="0"/>
        <v>0</v>
      </c>
    </row>
    <row r="57" spans="1:11" ht="15" x14ac:dyDescent="0.25">
      <c r="A57" s="63">
        <v>56</v>
      </c>
      <c r="B57" s="59" t="s">
        <v>127</v>
      </c>
      <c r="C57" s="59">
        <v>9</v>
      </c>
      <c r="D57" s="43"/>
      <c r="E57" s="43"/>
      <c r="F57" s="62"/>
      <c r="G57" s="62"/>
      <c r="H57" s="62"/>
      <c r="I57" s="62"/>
      <c r="J57" s="48">
        <f t="shared" si="0"/>
        <v>0</v>
      </c>
      <c r="K57" s="48">
        <f t="shared" si="0"/>
        <v>0</v>
      </c>
    </row>
    <row r="58" spans="1:11" ht="15" x14ac:dyDescent="0.25">
      <c r="A58" s="63">
        <v>57</v>
      </c>
      <c r="B58" s="59" t="s">
        <v>128</v>
      </c>
      <c r="C58" s="59">
        <v>9</v>
      </c>
      <c r="D58" s="43"/>
      <c r="E58" s="43"/>
      <c r="F58" s="62"/>
      <c r="G58" s="62"/>
      <c r="H58" s="62"/>
      <c r="I58" s="62"/>
      <c r="J58" s="48">
        <f t="shared" si="0"/>
        <v>0</v>
      </c>
      <c r="K58" s="48">
        <f t="shared" si="0"/>
        <v>0</v>
      </c>
    </row>
    <row r="59" spans="1:11" ht="15" x14ac:dyDescent="0.25">
      <c r="A59" s="63">
        <v>58</v>
      </c>
      <c r="B59" s="59" t="s">
        <v>129</v>
      </c>
      <c r="C59" s="59">
        <v>9</v>
      </c>
      <c r="D59" s="43"/>
      <c r="E59" s="43"/>
      <c r="F59" s="62"/>
      <c r="G59" s="62"/>
      <c r="H59" s="62"/>
      <c r="I59" s="62"/>
      <c r="J59" s="48">
        <f t="shared" si="0"/>
        <v>0</v>
      </c>
      <c r="K59" s="48">
        <f t="shared" si="0"/>
        <v>0</v>
      </c>
    </row>
    <row r="60" spans="1:11" ht="15" x14ac:dyDescent="0.25">
      <c r="A60" s="63">
        <v>59</v>
      </c>
      <c r="B60" s="59" t="s">
        <v>130</v>
      </c>
      <c r="C60" s="59">
        <v>9</v>
      </c>
      <c r="D60" s="43"/>
      <c r="E60" s="43"/>
      <c r="F60" s="62"/>
      <c r="G60" s="62"/>
      <c r="H60" s="62"/>
      <c r="I60" s="62"/>
      <c r="J60" s="48">
        <f t="shared" si="0"/>
        <v>0</v>
      </c>
      <c r="K60" s="48">
        <f t="shared" si="0"/>
        <v>0</v>
      </c>
    </row>
    <row r="61" spans="1:11" ht="15" x14ac:dyDescent="0.25">
      <c r="A61" s="63">
        <v>60</v>
      </c>
      <c r="B61" s="59" t="s">
        <v>131</v>
      </c>
      <c r="C61" s="59">
        <v>9</v>
      </c>
      <c r="D61" s="43"/>
      <c r="E61" s="43"/>
      <c r="F61" s="62"/>
      <c r="G61" s="62"/>
      <c r="H61" s="62"/>
      <c r="I61" s="62"/>
      <c r="J61" s="48">
        <f t="shared" si="0"/>
        <v>0</v>
      </c>
      <c r="K61" s="48">
        <f t="shared" si="0"/>
        <v>0</v>
      </c>
    </row>
    <row r="62" spans="1:11" ht="15" x14ac:dyDescent="0.25">
      <c r="A62" s="63">
        <v>61</v>
      </c>
      <c r="B62" s="59" t="s">
        <v>132</v>
      </c>
      <c r="C62" s="59">
        <v>9</v>
      </c>
      <c r="D62" s="43"/>
      <c r="E62" s="43"/>
      <c r="F62" s="62"/>
      <c r="G62" s="62"/>
      <c r="H62" s="62"/>
      <c r="I62" s="62"/>
      <c r="J62" s="48">
        <f t="shared" si="0"/>
        <v>0</v>
      </c>
      <c r="K62" s="48">
        <f t="shared" si="0"/>
        <v>0</v>
      </c>
    </row>
    <row r="63" spans="1:11" ht="15" x14ac:dyDescent="0.25">
      <c r="A63" s="63">
        <v>62</v>
      </c>
      <c r="B63" s="59" t="s">
        <v>133</v>
      </c>
      <c r="C63" s="59">
        <v>9</v>
      </c>
      <c r="D63" s="43"/>
      <c r="E63" s="43"/>
      <c r="F63" s="62"/>
      <c r="G63" s="62"/>
      <c r="H63" s="62"/>
      <c r="I63" s="62"/>
      <c r="J63" s="48">
        <f t="shared" si="0"/>
        <v>0</v>
      </c>
      <c r="K63" s="48">
        <f t="shared" si="0"/>
        <v>0</v>
      </c>
    </row>
    <row r="64" spans="1:11" ht="15" x14ac:dyDescent="0.25">
      <c r="A64" s="63">
        <v>63</v>
      </c>
      <c r="B64" s="59" t="s">
        <v>134</v>
      </c>
      <c r="C64" s="59">
        <v>9</v>
      </c>
      <c r="D64" s="43"/>
      <c r="E64" s="43"/>
      <c r="F64" s="62"/>
      <c r="G64" s="62"/>
      <c r="H64" s="62"/>
      <c r="I64" s="62"/>
      <c r="J64" s="48">
        <f t="shared" si="0"/>
        <v>0</v>
      </c>
      <c r="K64" s="48">
        <f t="shared" si="0"/>
        <v>0</v>
      </c>
    </row>
    <row r="65" spans="1:11" ht="15" x14ac:dyDescent="0.25">
      <c r="A65" s="63">
        <v>64</v>
      </c>
      <c r="B65" s="59" t="s">
        <v>135</v>
      </c>
      <c r="C65" s="59">
        <v>9</v>
      </c>
      <c r="D65" s="43"/>
      <c r="E65" s="43"/>
      <c r="F65" s="62"/>
      <c r="G65" s="62"/>
      <c r="H65" s="62"/>
      <c r="I65" s="62"/>
      <c r="J65" s="48">
        <f t="shared" si="0"/>
        <v>0</v>
      </c>
      <c r="K65" s="48">
        <f t="shared" si="0"/>
        <v>0</v>
      </c>
    </row>
    <row r="66" spans="1:11" ht="15" x14ac:dyDescent="0.25">
      <c r="A66" s="63">
        <v>65</v>
      </c>
      <c r="B66" s="59" t="s">
        <v>136</v>
      </c>
      <c r="C66" s="59">
        <v>9</v>
      </c>
      <c r="D66" s="43"/>
      <c r="E66" s="43"/>
      <c r="F66" s="62"/>
      <c r="G66" s="62"/>
      <c r="H66" s="62"/>
      <c r="I66" s="62"/>
      <c r="J66" s="48">
        <f t="shared" si="0"/>
        <v>0</v>
      </c>
      <c r="K66" s="48">
        <f t="shared" si="0"/>
        <v>0</v>
      </c>
    </row>
    <row r="67" spans="1:11" ht="15" x14ac:dyDescent="0.25">
      <c r="A67" s="63">
        <v>66</v>
      </c>
      <c r="B67" s="59" t="s">
        <v>137</v>
      </c>
      <c r="C67" s="59">
        <v>9</v>
      </c>
      <c r="D67" s="43"/>
      <c r="E67" s="43"/>
      <c r="F67" s="62"/>
      <c r="G67" s="62"/>
      <c r="H67" s="62"/>
      <c r="I67" s="62"/>
      <c r="J67" s="48">
        <f t="shared" si="0"/>
        <v>0</v>
      </c>
      <c r="K67" s="48">
        <f t="shared" si="0"/>
        <v>0</v>
      </c>
    </row>
    <row r="68" spans="1:11" ht="15" x14ac:dyDescent="0.25">
      <c r="A68" s="63">
        <v>67</v>
      </c>
      <c r="B68" s="59" t="s">
        <v>138</v>
      </c>
      <c r="C68" s="59">
        <v>9</v>
      </c>
      <c r="D68" s="43"/>
      <c r="E68" s="43"/>
      <c r="F68" s="62"/>
      <c r="G68" s="62"/>
      <c r="H68" s="62"/>
      <c r="I68" s="62"/>
      <c r="J68" s="48">
        <f t="shared" ref="J68:K131" si="1">-1*H68</f>
        <v>0</v>
      </c>
      <c r="K68" s="48">
        <f t="shared" si="1"/>
        <v>0</v>
      </c>
    </row>
    <row r="69" spans="1:11" ht="15" x14ac:dyDescent="0.25">
      <c r="A69" s="63">
        <v>68</v>
      </c>
      <c r="B69" s="59" t="s">
        <v>139</v>
      </c>
      <c r="C69" s="59">
        <v>9</v>
      </c>
      <c r="D69" s="43"/>
      <c r="E69" s="43"/>
      <c r="F69" s="62"/>
      <c r="G69" s="62"/>
      <c r="H69" s="62"/>
      <c r="I69" s="62"/>
      <c r="J69" s="48">
        <f t="shared" si="1"/>
        <v>0</v>
      </c>
      <c r="K69" s="48">
        <f t="shared" si="1"/>
        <v>0</v>
      </c>
    </row>
    <row r="70" spans="1:11" ht="15" x14ac:dyDescent="0.25">
      <c r="A70" s="63">
        <v>69</v>
      </c>
      <c r="B70" s="59" t="s">
        <v>140</v>
      </c>
      <c r="C70" s="59">
        <v>9</v>
      </c>
      <c r="D70" s="43"/>
      <c r="E70" s="43"/>
      <c r="F70" s="62"/>
      <c r="G70" s="62"/>
      <c r="H70" s="62"/>
      <c r="I70" s="62"/>
      <c r="J70" s="48">
        <f t="shared" si="1"/>
        <v>0</v>
      </c>
      <c r="K70" s="48">
        <f t="shared" si="1"/>
        <v>0</v>
      </c>
    </row>
    <row r="71" spans="1:11" ht="15" x14ac:dyDescent="0.25">
      <c r="A71" s="63">
        <v>70</v>
      </c>
      <c r="B71" s="59" t="s">
        <v>141</v>
      </c>
      <c r="C71" s="59">
        <v>9</v>
      </c>
      <c r="D71" s="43"/>
      <c r="E71" s="43"/>
      <c r="F71" s="62"/>
      <c r="G71" s="62"/>
      <c r="H71" s="62"/>
      <c r="I71" s="62"/>
      <c r="J71" s="48">
        <f t="shared" si="1"/>
        <v>0</v>
      </c>
      <c r="K71" s="48">
        <f t="shared" si="1"/>
        <v>0</v>
      </c>
    </row>
    <row r="72" spans="1:11" ht="15" x14ac:dyDescent="0.25">
      <c r="A72" s="63">
        <v>71</v>
      </c>
      <c r="B72" s="59" t="s">
        <v>142</v>
      </c>
      <c r="C72" s="59">
        <v>9</v>
      </c>
      <c r="D72" s="43"/>
      <c r="E72" s="43"/>
      <c r="F72" s="62"/>
      <c r="G72" s="62"/>
      <c r="H72" s="62"/>
      <c r="I72" s="62"/>
      <c r="J72" s="48">
        <f t="shared" si="1"/>
        <v>0</v>
      </c>
      <c r="K72" s="48">
        <f t="shared" si="1"/>
        <v>0</v>
      </c>
    </row>
    <row r="73" spans="1:11" ht="15" x14ac:dyDescent="0.25">
      <c r="A73" s="63">
        <v>72</v>
      </c>
      <c r="B73" s="59" t="s">
        <v>143</v>
      </c>
      <c r="C73" s="59">
        <v>9</v>
      </c>
      <c r="D73" s="43"/>
      <c r="E73" s="43"/>
      <c r="F73" s="62"/>
      <c r="G73" s="62"/>
      <c r="H73" s="62"/>
      <c r="I73" s="62"/>
      <c r="J73" s="48">
        <f t="shared" si="1"/>
        <v>0</v>
      </c>
      <c r="K73" s="48">
        <f t="shared" si="1"/>
        <v>0</v>
      </c>
    </row>
    <row r="74" spans="1:11" ht="15" x14ac:dyDescent="0.25">
      <c r="A74" s="63">
        <v>73</v>
      </c>
      <c r="B74" s="59" t="s">
        <v>144</v>
      </c>
      <c r="C74" s="59">
        <v>9</v>
      </c>
      <c r="D74" s="43"/>
      <c r="E74" s="43"/>
      <c r="F74" s="62"/>
      <c r="G74" s="62"/>
      <c r="H74" s="62"/>
      <c r="I74" s="62"/>
      <c r="J74" s="48">
        <f t="shared" si="1"/>
        <v>0</v>
      </c>
      <c r="K74" s="48">
        <f t="shared" si="1"/>
        <v>0</v>
      </c>
    </row>
    <row r="75" spans="1:11" ht="15" x14ac:dyDescent="0.25">
      <c r="A75" s="63">
        <v>74</v>
      </c>
      <c r="B75" s="59" t="s">
        <v>145</v>
      </c>
      <c r="C75" s="59">
        <v>9</v>
      </c>
      <c r="D75" s="43"/>
      <c r="E75" s="43"/>
      <c r="F75" s="62"/>
      <c r="G75" s="62"/>
      <c r="H75" s="62"/>
      <c r="I75" s="62"/>
      <c r="J75" s="48">
        <f t="shared" si="1"/>
        <v>0</v>
      </c>
      <c r="K75" s="48">
        <f t="shared" si="1"/>
        <v>0</v>
      </c>
    </row>
    <row r="76" spans="1:11" ht="15" x14ac:dyDescent="0.25">
      <c r="A76" s="63">
        <v>75</v>
      </c>
      <c r="B76" s="59" t="s">
        <v>146</v>
      </c>
      <c r="C76" s="59">
        <v>9</v>
      </c>
      <c r="D76" s="43"/>
      <c r="E76" s="43"/>
      <c r="F76" s="62"/>
      <c r="G76" s="62"/>
      <c r="H76" s="62"/>
      <c r="I76" s="62"/>
      <c r="J76" s="48">
        <f t="shared" si="1"/>
        <v>0</v>
      </c>
      <c r="K76" s="48">
        <f t="shared" si="1"/>
        <v>0</v>
      </c>
    </row>
    <row r="77" spans="1:11" ht="15" x14ac:dyDescent="0.25">
      <c r="A77" s="63">
        <v>76</v>
      </c>
      <c r="B77" s="59" t="s">
        <v>147</v>
      </c>
      <c r="C77" s="59">
        <v>9</v>
      </c>
      <c r="D77" s="43"/>
      <c r="E77" s="43"/>
      <c r="F77" s="62"/>
      <c r="G77" s="62"/>
      <c r="H77" s="62"/>
      <c r="I77" s="62"/>
      <c r="J77" s="48">
        <f t="shared" si="1"/>
        <v>0</v>
      </c>
      <c r="K77" s="48">
        <f t="shared" si="1"/>
        <v>0</v>
      </c>
    </row>
    <row r="78" spans="1:11" ht="15" x14ac:dyDescent="0.25">
      <c r="A78" s="63">
        <v>77</v>
      </c>
      <c r="B78" s="59" t="s">
        <v>148</v>
      </c>
      <c r="C78" s="59">
        <v>9</v>
      </c>
      <c r="D78" s="43"/>
      <c r="E78" s="43"/>
      <c r="F78" s="62"/>
      <c r="G78" s="62"/>
      <c r="H78" s="62"/>
      <c r="I78" s="62"/>
      <c r="J78" s="48">
        <f t="shared" si="1"/>
        <v>0</v>
      </c>
      <c r="K78" s="48">
        <f t="shared" si="1"/>
        <v>0</v>
      </c>
    </row>
    <row r="79" spans="1:11" ht="15" x14ac:dyDescent="0.25">
      <c r="A79" s="63">
        <v>78</v>
      </c>
      <c r="B79" s="59" t="s">
        <v>149</v>
      </c>
      <c r="C79" s="59">
        <v>9</v>
      </c>
      <c r="D79" s="43"/>
      <c r="E79" s="43"/>
      <c r="F79" s="62"/>
      <c r="G79" s="62"/>
      <c r="H79" s="62"/>
      <c r="I79" s="62"/>
      <c r="J79" s="48">
        <f t="shared" si="1"/>
        <v>0</v>
      </c>
      <c r="K79" s="48">
        <f t="shared" si="1"/>
        <v>0</v>
      </c>
    </row>
    <row r="80" spans="1:11" ht="15" x14ac:dyDescent="0.25">
      <c r="A80" s="63">
        <v>79</v>
      </c>
      <c r="B80" s="59" t="s">
        <v>150</v>
      </c>
      <c r="C80" s="59">
        <v>9</v>
      </c>
      <c r="D80" s="43"/>
      <c r="E80" s="43"/>
      <c r="F80" s="62"/>
      <c r="G80" s="62"/>
      <c r="H80" s="62"/>
      <c r="I80" s="62"/>
      <c r="J80" s="48">
        <f t="shared" si="1"/>
        <v>0</v>
      </c>
      <c r="K80" s="48">
        <f t="shared" si="1"/>
        <v>0</v>
      </c>
    </row>
    <row r="81" spans="1:11" ht="15" x14ac:dyDescent="0.25">
      <c r="A81" s="63">
        <v>80</v>
      </c>
      <c r="B81" s="59" t="s">
        <v>151</v>
      </c>
      <c r="C81" s="59">
        <v>9</v>
      </c>
      <c r="D81" s="43"/>
      <c r="E81" s="43"/>
      <c r="F81" s="62"/>
      <c r="G81" s="62"/>
      <c r="H81" s="62"/>
      <c r="I81" s="62"/>
      <c r="J81" s="48">
        <f t="shared" si="1"/>
        <v>0</v>
      </c>
      <c r="K81" s="48">
        <f t="shared" si="1"/>
        <v>0</v>
      </c>
    </row>
    <row r="82" spans="1:11" ht="15" x14ac:dyDescent="0.25">
      <c r="A82" s="63">
        <v>81</v>
      </c>
      <c r="B82" s="59" t="s">
        <v>152</v>
      </c>
      <c r="C82" s="59">
        <v>9</v>
      </c>
      <c r="D82" s="43"/>
      <c r="E82" s="43"/>
      <c r="F82" s="62"/>
      <c r="G82" s="62"/>
      <c r="H82" s="62"/>
      <c r="I82" s="62"/>
      <c r="J82" s="48">
        <f t="shared" si="1"/>
        <v>0</v>
      </c>
      <c r="K82" s="48">
        <f t="shared" si="1"/>
        <v>0</v>
      </c>
    </row>
    <row r="83" spans="1:11" ht="15" x14ac:dyDescent="0.25">
      <c r="A83" s="63">
        <v>82</v>
      </c>
      <c r="B83" s="59" t="s">
        <v>153</v>
      </c>
      <c r="C83" s="59">
        <v>9</v>
      </c>
      <c r="D83" s="43"/>
      <c r="E83" s="43"/>
      <c r="F83" s="62"/>
      <c r="G83" s="62"/>
      <c r="H83" s="62"/>
      <c r="I83" s="62"/>
      <c r="J83" s="48">
        <f t="shared" si="1"/>
        <v>0</v>
      </c>
      <c r="K83" s="48">
        <f t="shared" si="1"/>
        <v>0</v>
      </c>
    </row>
    <row r="84" spans="1:11" ht="15" x14ac:dyDescent="0.25">
      <c r="A84" s="63">
        <v>83</v>
      </c>
      <c r="B84" s="59" t="s">
        <v>154</v>
      </c>
      <c r="C84" s="59">
        <v>9</v>
      </c>
      <c r="D84" s="43"/>
      <c r="E84" s="43"/>
      <c r="F84" s="62"/>
      <c r="G84" s="62"/>
      <c r="H84" s="62"/>
      <c r="I84" s="62"/>
      <c r="J84" s="48">
        <f t="shared" si="1"/>
        <v>0</v>
      </c>
      <c r="K84" s="48">
        <f t="shared" si="1"/>
        <v>0</v>
      </c>
    </row>
    <row r="85" spans="1:11" ht="15" x14ac:dyDescent="0.25">
      <c r="A85" s="63">
        <v>84</v>
      </c>
      <c r="B85" s="59" t="s">
        <v>155</v>
      </c>
      <c r="C85" s="59">
        <v>9</v>
      </c>
      <c r="D85" s="43"/>
      <c r="E85" s="43"/>
      <c r="F85" s="62"/>
      <c r="G85" s="62"/>
      <c r="H85" s="62"/>
      <c r="I85" s="62"/>
      <c r="J85" s="48">
        <f t="shared" si="1"/>
        <v>0</v>
      </c>
      <c r="K85" s="48">
        <f t="shared" si="1"/>
        <v>0</v>
      </c>
    </row>
    <row r="86" spans="1:11" ht="15" x14ac:dyDescent="0.25">
      <c r="A86" s="63">
        <v>85</v>
      </c>
      <c r="B86" s="59" t="s">
        <v>156</v>
      </c>
      <c r="C86" s="59">
        <v>9</v>
      </c>
      <c r="D86" s="43"/>
      <c r="E86" s="43"/>
      <c r="F86" s="62"/>
      <c r="G86" s="62"/>
      <c r="H86" s="62"/>
      <c r="I86" s="62"/>
      <c r="J86" s="48">
        <f t="shared" si="1"/>
        <v>0</v>
      </c>
      <c r="K86" s="48">
        <f t="shared" si="1"/>
        <v>0</v>
      </c>
    </row>
    <row r="87" spans="1:11" ht="15" x14ac:dyDescent="0.25">
      <c r="A87" s="63">
        <v>86</v>
      </c>
      <c r="B87" s="59" t="s">
        <v>157</v>
      </c>
      <c r="C87" s="59">
        <v>9</v>
      </c>
      <c r="D87" s="43"/>
      <c r="E87" s="43"/>
      <c r="F87" s="62"/>
      <c r="G87" s="62"/>
      <c r="H87" s="62"/>
      <c r="I87" s="62"/>
      <c r="J87" s="48">
        <f t="shared" si="1"/>
        <v>0</v>
      </c>
      <c r="K87" s="48">
        <f t="shared" si="1"/>
        <v>0</v>
      </c>
    </row>
    <row r="88" spans="1:11" ht="15" x14ac:dyDescent="0.25">
      <c r="A88" s="63">
        <v>87</v>
      </c>
      <c r="B88" s="59" t="s">
        <v>158</v>
      </c>
      <c r="C88" s="59">
        <v>9</v>
      </c>
      <c r="D88" s="43"/>
      <c r="E88" s="43"/>
      <c r="F88" s="62"/>
      <c r="G88" s="62"/>
      <c r="H88" s="62"/>
      <c r="I88" s="62"/>
      <c r="J88" s="48">
        <f t="shared" si="1"/>
        <v>0</v>
      </c>
      <c r="K88" s="48">
        <f t="shared" si="1"/>
        <v>0</v>
      </c>
    </row>
    <row r="89" spans="1:11" ht="15" x14ac:dyDescent="0.25">
      <c r="A89" s="63">
        <v>88</v>
      </c>
      <c r="B89" s="59" t="s">
        <v>159</v>
      </c>
      <c r="C89" s="59">
        <v>9</v>
      </c>
      <c r="D89" s="43"/>
      <c r="E89" s="43"/>
      <c r="F89" s="62"/>
      <c r="G89" s="62"/>
      <c r="H89" s="62"/>
      <c r="I89" s="62"/>
      <c r="J89" s="48">
        <f t="shared" si="1"/>
        <v>0</v>
      </c>
      <c r="K89" s="48">
        <f t="shared" si="1"/>
        <v>0</v>
      </c>
    </row>
    <row r="90" spans="1:11" ht="15" x14ac:dyDescent="0.25">
      <c r="A90" s="63">
        <v>89</v>
      </c>
      <c r="B90" s="59" t="s">
        <v>160</v>
      </c>
      <c r="C90" s="59">
        <v>9</v>
      </c>
      <c r="D90" s="43"/>
      <c r="E90" s="43"/>
      <c r="F90" s="62"/>
      <c r="G90" s="62"/>
      <c r="H90" s="62"/>
      <c r="I90" s="62"/>
      <c r="J90" s="48">
        <f t="shared" si="1"/>
        <v>0</v>
      </c>
      <c r="K90" s="48">
        <f t="shared" si="1"/>
        <v>0</v>
      </c>
    </row>
    <row r="91" spans="1:11" ht="15" x14ac:dyDescent="0.25">
      <c r="A91" s="63">
        <v>90</v>
      </c>
      <c r="B91" s="59" t="s">
        <v>161</v>
      </c>
      <c r="C91" s="59">
        <v>9</v>
      </c>
      <c r="D91" s="43"/>
      <c r="E91" s="43"/>
      <c r="F91" s="62"/>
      <c r="G91" s="62"/>
      <c r="H91" s="62"/>
      <c r="I91" s="62"/>
      <c r="J91" s="48">
        <f t="shared" si="1"/>
        <v>0</v>
      </c>
      <c r="K91" s="48">
        <f t="shared" si="1"/>
        <v>0</v>
      </c>
    </row>
    <row r="92" spans="1:11" ht="15" x14ac:dyDescent="0.25">
      <c r="A92" s="63">
        <v>91</v>
      </c>
      <c r="B92" s="59" t="s">
        <v>162</v>
      </c>
      <c r="C92" s="59">
        <v>9</v>
      </c>
      <c r="D92" s="43"/>
      <c r="E92" s="43"/>
      <c r="F92" s="62"/>
      <c r="G92" s="62"/>
      <c r="H92" s="62"/>
      <c r="I92" s="62"/>
      <c r="J92" s="48">
        <f t="shared" si="1"/>
        <v>0</v>
      </c>
      <c r="K92" s="48">
        <f t="shared" si="1"/>
        <v>0</v>
      </c>
    </row>
    <row r="93" spans="1:11" ht="15" x14ac:dyDescent="0.25">
      <c r="A93" s="63">
        <v>92</v>
      </c>
      <c r="B93" s="59" t="s">
        <v>163</v>
      </c>
      <c r="C93" s="59">
        <v>9</v>
      </c>
      <c r="D93" s="43"/>
      <c r="E93" s="43"/>
      <c r="F93" s="62"/>
      <c r="G93" s="62"/>
      <c r="H93" s="62"/>
      <c r="I93" s="62"/>
      <c r="J93" s="48">
        <f t="shared" si="1"/>
        <v>0</v>
      </c>
      <c r="K93" s="48">
        <f t="shared" si="1"/>
        <v>0</v>
      </c>
    </row>
    <row r="94" spans="1:11" ht="15" x14ac:dyDescent="0.25">
      <c r="A94" s="63">
        <v>93</v>
      </c>
      <c r="B94" s="59" t="s">
        <v>164</v>
      </c>
      <c r="C94" s="59">
        <v>9</v>
      </c>
      <c r="D94" s="43"/>
      <c r="E94" s="43"/>
      <c r="F94" s="62"/>
      <c r="G94" s="62"/>
      <c r="H94" s="62"/>
      <c r="I94" s="62"/>
      <c r="J94" s="48">
        <f t="shared" si="1"/>
        <v>0</v>
      </c>
      <c r="K94" s="48">
        <f t="shared" si="1"/>
        <v>0</v>
      </c>
    </row>
    <row r="95" spans="1:11" ht="15" x14ac:dyDescent="0.25">
      <c r="A95" s="63">
        <v>94</v>
      </c>
      <c r="B95" s="59" t="s">
        <v>165</v>
      </c>
      <c r="C95" s="59">
        <v>9</v>
      </c>
      <c r="D95" s="43"/>
      <c r="E95" s="43"/>
      <c r="F95" s="62"/>
      <c r="G95" s="62"/>
      <c r="H95" s="62"/>
      <c r="I95" s="62"/>
      <c r="J95" s="48">
        <f t="shared" si="1"/>
        <v>0</v>
      </c>
      <c r="K95" s="48">
        <f t="shared" si="1"/>
        <v>0</v>
      </c>
    </row>
    <row r="96" spans="1:11" ht="15" x14ac:dyDescent="0.25">
      <c r="A96" s="63">
        <v>95</v>
      </c>
      <c r="B96" s="59" t="s">
        <v>166</v>
      </c>
      <c r="C96" s="59">
        <v>9</v>
      </c>
      <c r="D96" s="43"/>
      <c r="E96" s="43"/>
      <c r="F96" s="62"/>
      <c r="G96" s="62"/>
      <c r="H96" s="62"/>
      <c r="I96" s="62"/>
      <c r="J96" s="48">
        <f t="shared" si="1"/>
        <v>0</v>
      </c>
      <c r="K96" s="48">
        <f t="shared" si="1"/>
        <v>0</v>
      </c>
    </row>
    <row r="97" spans="1:11" ht="15" x14ac:dyDescent="0.25">
      <c r="A97" s="63">
        <v>96</v>
      </c>
      <c r="B97" s="59" t="s">
        <v>167</v>
      </c>
      <c r="C97" s="59">
        <v>9</v>
      </c>
      <c r="D97" s="43"/>
      <c r="E97" s="43"/>
      <c r="F97" s="62"/>
      <c r="G97" s="62"/>
      <c r="H97" s="62"/>
      <c r="I97" s="62"/>
      <c r="J97" s="48">
        <f t="shared" si="1"/>
        <v>0</v>
      </c>
      <c r="K97" s="48">
        <f t="shared" si="1"/>
        <v>0</v>
      </c>
    </row>
    <row r="98" spans="1:11" ht="15" x14ac:dyDescent="0.25">
      <c r="A98" s="63">
        <v>97</v>
      </c>
      <c r="B98" s="59" t="s">
        <v>168</v>
      </c>
      <c r="C98" s="59">
        <v>9</v>
      </c>
      <c r="D98" s="43"/>
      <c r="E98" s="43"/>
      <c r="F98" s="62"/>
      <c r="G98" s="62"/>
      <c r="H98" s="62"/>
      <c r="I98" s="62"/>
      <c r="J98" s="48">
        <f t="shared" si="1"/>
        <v>0</v>
      </c>
      <c r="K98" s="48">
        <f t="shared" si="1"/>
        <v>0</v>
      </c>
    </row>
    <row r="99" spans="1:11" ht="15" x14ac:dyDescent="0.25">
      <c r="A99" s="63">
        <v>98</v>
      </c>
      <c r="B99" s="59" t="s">
        <v>169</v>
      </c>
      <c r="C99" s="59">
        <v>9</v>
      </c>
      <c r="D99" s="43"/>
      <c r="E99" s="43"/>
      <c r="F99" s="62"/>
      <c r="G99" s="62"/>
      <c r="H99" s="62"/>
      <c r="I99" s="62"/>
      <c r="J99" s="48">
        <f t="shared" si="1"/>
        <v>0</v>
      </c>
      <c r="K99" s="48">
        <f t="shared" si="1"/>
        <v>0</v>
      </c>
    </row>
    <row r="100" spans="1:11" ht="15" x14ac:dyDescent="0.25">
      <c r="A100" s="63">
        <v>99</v>
      </c>
      <c r="B100" s="59" t="s">
        <v>170</v>
      </c>
      <c r="C100" s="59">
        <v>9</v>
      </c>
      <c r="D100" s="43"/>
      <c r="E100" s="43"/>
      <c r="F100" s="62"/>
      <c r="G100" s="62"/>
      <c r="H100" s="62"/>
      <c r="I100" s="62"/>
      <c r="J100" s="48">
        <f t="shared" si="1"/>
        <v>0</v>
      </c>
      <c r="K100" s="48">
        <f t="shared" si="1"/>
        <v>0</v>
      </c>
    </row>
    <row r="101" spans="1:11" ht="15" x14ac:dyDescent="0.25">
      <c r="A101" s="63">
        <v>100</v>
      </c>
      <c r="B101" s="59" t="s">
        <v>171</v>
      </c>
      <c r="C101" s="59">
        <v>9</v>
      </c>
      <c r="D101" s="43"/>
      <c r="E101" s="43"/>
      <c r="F101" s="62"/>
      <c r="G101" s="62"/>
      <c r="H101" s="62"/>
      <c r="I101" s="62"/>
      <c r="J101" s="48">
        <f t="shared" si="1"/>
        <v>0</v>
      </c>
      <c r="K101" s="48">
        <f t="shared" si="1"/>
        <v>0</v>
      </c>
    </row>
    <row r="102" spans="1:11" ht="15" x14ac:dyDescent="0.25">
      <c r="A102" s="63">
        <v>101</v>
      </c>
      <c r="B102" s="59" t="s">
        <v>172</v>
      </c>
      <c r="C102" s="59">
        <v>9</v>
      </c>
      <c r="D102" s="43"/>
      <c r="E102" s="43"/>
      <c r="F102" s="62"/>
      <c r="G102" s="62"/>
      <c r="H102" s="62"/>
      <c r="I102" s="62"/>
      <c r="J102" s="48">
        <f t="shared" si="1"/>
        <v>0</v>
      </c>
      <c r="K102" s="48">
        <f t="shared" si="1"/>
        <v>0</v>
      </c>
    </row>
    <row r="103" spans="1:11" ht="15" x14ac:dyDescent="0.25">
      <c r="A103" s="63">
        <v>102</v>
      </c>
      <c r="B103" s="59" t="s">
        <v>173</v>
      </c>
      <c r="C103" s="59">
        <v>9</v>
      </c>
      <c r="D103" s="43"/>
      <c r="E103" s="43"/>
      <c r="F103" s="62"/>
      <c r="G103" s="62"/>
      <c r="H103" s="62"/>
      <c r="I103" s="62"/>
      <c r="J103" s="48">
        <f t="shared" si="1"/>
        <v>0</v>
      </c>
      <c r="K103" s="48">
        <f t="shared" si="1"/>
        <v>0</v>
      </c>
    </row>
    <row r="104" spans="1:11" ht="15" x14ac:dyDescent="0.25">
      <c r="A104" s="63">
        <v>103</v>
      </c>
      <c r="B104" s="59" t="s">
        <v>174</v>
      </c>
      <c r="C104" s="59">
        <v>9</v>
      </c>
      <c r="D104" s="43"/>
      <c r="E104" s="43"/>
      <c r="F104" s="62"/>
      <c r="G104" s="62"/>
      <c r="H104" s="62"/>
      <c r="I104" s="62"/>
      <c r="J104" s="48">
        <f t="shared" si="1"/>
        <v>0</v>
      </c>
      <c r="K104" s="48">
        <f t="shared" si="1"/>
        <v>0</v>
      </c>
    </row>
    <row r="105" spans="1:11" ht="15" x14ac:dyDescent="0.25">
      <c r="A105" s="63">
        <v>104</v>
      </c>
      <c r="B105" s="59" t="s">
        <v>175</v>
      </c>
      <c r="C105" s="59">
        <v>9</v>
      </c>
      <c r="D105" s="43"/>
      <c r="E105" s="43"/>
      <c r="F105" s="62"/>
      <c r="G105" s="62"/>
      <c r="H105" s="62"/>
      <c r="I105" s="62"/>
      <c r="J105" s="48">
        <f t="shared" si="1"/>
        <v>0</v>
      </c>
      <c r="K105" s="48">
        <f t="shared" si="1"/>
        <v>0</v>
      </c>
    </row>
    <row r="106" spans="1:11" ht="15" x14ac:dyDescent="0.25">
      <c r="A106" s="63">
        <v>105</v>
      </c>
      <c r="B106" s="59" t="s">
        <v>176</v>
      </c>
      <c r="C106" s="59">
        <v>9</v>
      </c>
      <c r="D106" s="43"/>
      <c r="E106" s="43"/>
      <c r="F106" s="62"/>
      <c r="G106" s="62"/>
      <c r="H106" s="62"/>
      <c r="I106" s="62"/>
      <c r="J106" s="48">
        <f t="shared" si="1"/>
        <v>0</v>
      </c>
      <c r="K106" s="48">
        <f t="shared" si="1"/>
        <v>0</v>
      </c>
    </row>
    <row r="107" spans="1:11" ht="15" x14ac:dyDescent="0.25">
      <c r="A107" s="63">
        <v>106</v>
      </c>
      <c r="B107" s="59" t="s">
        <v>177</v>
      </c>
      <c r="C107" s="59">
        <v>9</v>
      </c>
      <c r="D107" s="43"/>
      <c r="E107" s="43"/>
      <c r="F107" s="62"/>
      <c r="G107" s="62"/>
      <c r="H107" s="62"/>
      <c r="I107" s="62"/>
      <c r="J107" s="48">
        <f t="shared" si="1"/>
        <v>0</v>
      </c>
      <c r="K107" s="48">
        <f t="shared" si="1"/>
        <v>0</v>
      </c>
    </row>
    <row r="108" spans="1:11" ht="15" x14ac:dyDescent="0.25">
      <c r="A108" s="63">
        <v>107</v>
      </c>
      <c r="B108" s="59" t="s">
        <v>178</v>
      </c>
      <c r="C108" s="59">
        <v>9</v>
      </c>
      <c r="D108" s="43"/>
      <c r="E108" s="43"/>
      <c r="F108" s="62"/>
      <c r="G108" s="62"/>
      <c r="H108" s="62"/>
      <c r="I108" s="62"/>
      <c r="J108" s="48">
        <f t="shared" si="1"/>
        <v>0</v>
      </c>
      <c r="K108" s="48">
        <f t="shared" si="1"/>
        <v>0</v>
      </c>
    </row>
    <row r="109" spans="1:11" ht="15" x14ac:dyDescent="0.25">
      <c r="A109" s="63">
        <v>108</v>
      </c>
      <c r="B109" s="59" t="s">
        <v>179</v>
      </c>
      <c r="C109" s="59">
        <v>9</v>
      </c>
      <c r="D109" s="43"/>
      <c r="E109" s="43"/>
      <c r="F109" s="62"/>
      <c r="G109" s="62"/>
      <c r="H109" s="62"/>
      <c r="I109" s="62"/>
      <c r="J109" s="48">
        <f t="shared" si="1"/>
        <v>0</v>
      </c>
      <c r="K109" s="48">
        <f t="shared" si="1"/>
        <v>0</v>
      </c>
    </row>
    <row r="110" spans="1:11" ht="15" x14ac:dyDescent="0.25">
      <c r="A110" s="63">
        <v>109</v>
      </c>
      <c r="B110" s="59" t="s">
        <v>180</v>
      </c>
      <c r="C110" s="59">
        <v>9</v>
      </c>
      <c r="D110" s="43"/>
      <c r="E110" s="43"/>
      <c r="F110" s="62"/>
      <c r="G110" s="62"/>
      <c r="H110" s="62"/>
      <c r="I110" s="62"/>
      <c r="J110" s="48">
        <f t="shared" si="1"/>
        <v>0</v>
      </c>
      <c r="K110" s="48">
        <f t="shared" si="1"/>
        <v>0</v>
      </c>
    </row>
    <row r="111" spans="1:11" ht="15" x14ac:dyDescent="0.25">
      <c r="A111" s="63">
        <v>110</v>
      </c>
      <c r="B111" s="59" t="s">
        <v>181</v>
      </c>
      <c r="C111" s="59">
        <v>9</v>
      </c>
      <c r="D111" s="43"/>
      <c r="E111" s="43"/>
      <c r="F111" s="62"/>
      <c r="G111" s="62"/>
      <c r="H111" s="62"/>
      <c r="I111" s="62"/>
      <c r="J111" s="48">
        <f t="shared" si="1"/>
        <v>0</v>
      </c>
      <c r="K111" s="48">
        <f t="shared" si="1"/>
        <v>0</v>
      </c>
    </row>
    <row r="112" spans="1:11" ht="15" x14ac:dyDescent="0.25">
      <c r="A112" s="63">
        <v>111</v>
      </c>
      <c r="B112" s="59" t="s">
        <v>182</v>
      </c>
      <c r="C112" s="59">
        <v>9</v>
      </c>
      <c r="D112" s="43"/>
      <c r="E112" s="43"/>
      <c r="F112" s="62"/>
      <c r="G112" s="62"/>
      <c r="H112" s="62"/>
      <c r="I112" s="62"/>
      <c r="J112" s="48">
        <f t="shared" si="1"/>
        <v>0</v>
      </c>
      <c r="K112" s="48">
        <f t="shared" si="1"/>
        <v>0</v>
      </c>
    </row>
    <row r="113" spans="1:11" ht="15" x14ac:dyDescent="0.25">
      <c r="A113" s="63">
        <v>112</v>
      </c>
      <c r="B113" s="59" t="s">
        <v>183</v>
      </c>
      <c r="C113" s="59">
        <v>9</v>
      </c>
      <c r="D113" s="43"/>
      <c r="E113" s="43"/>
      <c r="F113" s="62"/>
      <c r="G113" s="62"/>
      <c r="H113" s="62"/>
      <c r="I113" s="62"/>
      <c r="J113" s="48">
        <f t="shared" si="1"/>
        <v>0</v>
      </c>
      <c r="K113" s="48">
        <f t="shared" si="1"/>
        <v>0</v>
      </c>
    </row>
    <row r="114" spans="1:11" ht="15" x14ac:dyDescent="0.25">
      <c r="A114" s="63">
        <v>113</v>
      </c>
      <c r="B114" s="59" t="s">
        <v>184</v>
      </c>
      <c r="C114" s="59">
        <v>9</v>
      </c>
      <c r="D114" s="43"/>
      <c r="E114" s="43"/>
      <c r="F114" s="62"/>
      <c r="G114" s="62"/>
      <c r="H114" s="62"/>
      <c r="I114" s="62"/>
      <c r="J114" s="48">
        <f t="shared" si="1"/>
        <v>0</v>
      </c>
      <c r="K114" s="48">
        <f t="shared" si="1"/>
        <v>0</v>
      </c>
    </row>
    <row r="115" spans="1:11" ht="15" x14ac:dyDescent="0.25">
      <c r="A115" s="63">
        <v>114</v>
      </c>
      <c r="B115" s="59" t="s">
        <v>185</v>
      </c>
      <c r="C115" s="59">
        <v>9</v>
      </c>
      <c r="D115" s="43"/>
      <c r="E115" s="43"/>
      <c r="F115" s="62"/>
      <c r="G115" s="62"/>
      <c r="H115" s="62"/>
      <c r="I115" s="62"/>
      <c r="J115" s="48">
        <f t="shared" si="1"/>
        <v>0</v>
      </c>
      <c r="K115" s="48">
        <f t="shared" si="1"/>
        <v>0</v>
      </c>
    </row>
    <row r="116" spans="1:11" ht="15" x14ac:dyDescent="0.25">
      <c r="A116" s="63">
        <v>115</v>
      </c>
      <c r="B116" s="59" t="s">
        <v>186</v>
      </c>
      <c r="C116" s="59">
        <v>8</v>
      </c>
      <c r="D116" s="43">
        <v>0</v>
      </c>
      <c r="E116" s="43">
        <v>1</v>
      </c>
      <c r="F116" s="62">
        <v>0</v>
      </c>
      <c r="G116" s="62">
        <v>0</v>
      </c>
      <c r="H116" s="62">
        <v>0</v>
      </c>
      <c r="I116" s="62">
        <v>1</v>
      </c>
      <c r="J116" s="48">
        <f t="shared" si="1"/>
        <v>0</v>
      </c>
      <c r="K116" s="48">
        <f t="shared" si="1"/>
        <v>-1</v>
      </c>
    </row>
    <row r="117" spans="1:11" ht="15" x14ac:dyDescent="0.25">
      <c r="A117" s="63">
        <v>116</v>
      </c>
      <c r="B117" s="59" t="s">
        <v>187</v>
      </c>
      <c r="C117" s="59">
        <v>9</v>
      </c>
      <c r="D117" s="43">
        <v>1</v>
      </c>
      <c r="E117" s="43">
        <v>0</v>
      </c>
      <c r="F117" s="62">
        <v>0</v>
      </c>
      <c r="G117" s="62">
        <v>1</v>
      </c>
      <c r="H117" s="62">
        <v>0</v>
      </c>
      <c r="I117" s="62">
        <v>0</v>
      </c>
      <c r="J117" s="48">
        <f t="shared" si="1"/>
        <v>0</v>
      </c>
      <c r="K117" s="48">
        <f t="shared" si="1"/>
        <v>0</v>
      </c>
    </row>
    <row r="118" spans="1:11" ht="15" x14ac:dyDescent="0.25">
      <c r="A118" s="63">
        <v>117</v>
      </c>
      <c r="B118" s="59" t="s">
        <v>188</v>
      </c>
      <c r="C118" s="59">
        <v>9</v>
      </c>
      <c r="D118" s="43"/>
      <c r="E118" s="43"/>
      <c r="F118" s="62"/>
      <c r="G118" s="62"/>
      <c r="H118" s="62"/>
      <c r="I118" s="62"/>
      <c r="J118" s="48">
        <f t="shared" si="1"/>
        <v>0</v>
      </c>
      <c r="K118" s="48">
        <f t="shared" si="1"/>
        <v>0</v>
      </c>
    </row>
    <row r="119" spans="1:11" ht="15" x14ac:dyDescent="0.25">
      <c r="A119" s="63">
        <v>118</v>
      </c>
      <c r="B119" s="59" t="s">
        <v>189</v>
      </c>
      <c r="C119" s="59">
        <v>9</v>
      </c>
      <c r="D119" s="43"/>
      <c r="E119" s="43"/>
      <c r="F119" s="62"/>
      <c r="G119" s="62"/>
      <c r="H119" s="62"/>
      <c r="I119" s="62"/>
      <c r="J119" s="48">
        <f t="shared" si="1"/>
        <v>0</v>
      </c>
      <c r="K119" s="48">
        <f t="shared" si="1"/>
        <v>0</v>
      </c>
    </row>
    <row r="120" spans="1:11" ht="15" x14ac:dyDescent="0.25">
      <c r="A120" s="63">
        <v>119</v>
      </c>
      <c r="B120" s="59" t="s">
        <v>190</v>
      </c>
      <c r="C120" s="59">
        <v>9</v>
      </c>
      <c r="D120" s="43"/>
      <c r="E120" s="43"/>
      <c r="F120" s="62"/>
      <c r="G120" s="62"/>
      <c r="H120" s="62"/>
      <c r="I120" s="62"/>
      <c r="J120" s="48">
        <f t="shared" si="1"/>
        <v>0</v>
      </c>
      <c r="K120" s="48">
        <f t="shared" si="1"/>
        <v>0</v>
      </c>
    </row>
    <row r="121" spans="1:11" ht="15" x14ac:dyDescent="0.25">
      <c r="A121" s="63">
        <v>120</v>
      </c>
      <c r="B121" s="59" t="s">
        <v>191</v>
      </c>
      <c r="C121" s="59">
        <v>9</v>
      </c>
      <c r="D121" s="43"/>
      <c r="E121" s="43"/>
      <c r="F121" s="62"/>
      <c r="G121" s="62"/>
      <c r="H121" s="62"/>
      <c r="I121" s="62"/>
      <c r="J121" s="48">
        <f t="shared" si="1"/>
        <v>0</v>
      </c>
      <c r="K121" s="48">
        <f t="shared" si="1"/>
        <v>0</v>
      </c>
    </row>
    <row r="122" spans="1:11" ht="15" x14ac:dyDescent="0.25">
      <c r="A122" s="63">
        <v>121</v>
      </c>
      <c r="B122" s="59" t="s">
        <v>192</v>
      </c>
      <c r="C122" s="59">
        <v>9</v>
      </c>
      <c r="D122" s="43"/>
      <c r="E122" s="43"/>
      <c r="F122" s="62"/>
      <c r="G122" s="62"/>
      <c r="H122" s="62"/>
      <c r="I122" s="62"/>
      <c r="J122" s="48">
        <f t="shared" si="1"/>
        <v>0</v>
      </c>
      <c r="K122" s="48">
        <f t="shared" si="1"/>
        <v>0</v>
      </c>
    </row>
    <row r="123" spans="1:11" ht="15" x14ac:dyDescent="0.25">
      <c r="A123" s="63">
        <v>122</v>
      </c>
      <c r="B123" s="59" t="s">
        <v>193</v>
      </c>
      <c r="C123" s="59">
        <v>9</v>
      </c>
      <c r="D123" s="43"/>
      <c r="E123" s="43"/>
      <c r="F123" s="62"/>
      <c r="G123" s="62"/>
      <c r="H123" s="62"/>
      <c r="I123" s="62"/>
      <c r="J123" s="48">
        <f t="shared" si="1"/>
        <v>0</v>
      </c>
      <c r="K123" s="48">
        <f t="shared" si="1"/>
        <v>0</v>
      </c>
    </row>
    <row r="124" spans="1:11" ht="15" x14ac:dyDescent="0.25">
      <c r="A124" s="63">
        <v>123</v>
      </c>
      <c r="B124" s="59" t="s">
        <v>194</v>
      </c>
      <c r="C124" s="59">
        <v>9</v>
      </c>
      <c r="D124" s="43"/>
      <c r="E124" s="43"/>
      <c r="F124" s="62"/>
      <c r="G124" s="62"/>
      <c r="H124" s="62"/>
      <c r="I124" s="62"/>
      <c r="J124" s="48">
        <f t="shared" si="1"/>
        <v>0</v>
      </c>
      <c r="K124" s="48">
        <f t="shared" si="1"/>
        <v>0</v>
      </c>
    </row>
    <row r="125" spans="1:11" ht="15" x14ac:dyDescent="0.25">
      <c r="A125" s="63">
        <v>124</v>
      </c>
      <c r="B125" s="59" t="s">
        <v>195</v>
      </c>
      <c r="C125" s="59">
        <v>9</v>
      </c>
      <c r="D125" s="43"/>
      <c r="E125" s="43"/>
      <c r="F125" s="62"/>
      <c r="G125" s="62"/>
      <c r="H125" s="62"/>
      <c r="I125" s="62"/>
      <c r="J125" s="48">
        <f t="shared" si="1"/>
        <v>0</v>
      </c>
      <c r="K125" s="48">
        <f t="shared" si="1"/>
        <v>0</v>
      </c>
    </row>
    <row r="126" spans="1:11" ht="15" x14ac:dyDescent="0.25">
      <c r="A126" s="63">
        <v>125</v>
      </c>
      <c r="B126" s="59" t="s">
        <v>196</v>
      </c>
      <c r="C126" s="59">
        <v>9</v>
      </c>
      <c r="D126" s="43"/>
      <c r="E126" s="43"/>
      <c r="F126" s="62"/>
      <c r="G126" s="62"/>
      <c r="H126" s="62"/>
      <c r="I126" s="62"/>
      <c r="J126" s="48">
        <f t="shared" si="1"/>
        <v>0</v>
      </c>
      <c r="K126" s="48">
        <f t="shared" si="1"/>
        <v>0</v>
      </c>
    </row>
    <row r="127" spans="1:11" ht="15" x14ac:dyDescent="0.25">
      <c r="A127" s="63">
        <v>126</v>
      </c>
      <c r="B127" s="59" t="s">
        <v>197</v>
      </c>
      <c r="C127" s="59">
        <v>9</v>
      </c>
      <c r="D127" s="43"/>
      <c r="E127" s="43"/>
      <c r="F127" s="62"/>
      <c r="G127" s="62"/>
      <c r="H127" s="62"/>
      <c r="I127" s="62"/>
      <c r="J127" s="48">
        <f t="shared" si="1"/>
        <v>0</v>
      </c>
      <c r="K127" s="48">
        <f t="shared" si="1"/>
        <v>0</v>
      </c>
    </row>
    <row r="128" spans="1:11" ht="15" x14ac:dyDescent="0.25">
      <c r="A128" s="63">
        <v>127</v>
      </c>
      <c r="B128" s="59" t="s">
        <v>198</v>
      </c>
      <c r="C128" s="59">
        <v>9</v>
      </c>
      <c r="D128" s="43"/>
      <c r="E128" s="43"/>
      <c r="F128" s="62"/>
      <c r="G128" s="62"/>
      <c r="H128" s="62"/>
      <c r="I128" s="62"/>
      <c r="J128" s="48">
        <f t="shared" si="1"/>
        <v>0</v>
      </c>
      <c r="K128" s="48">
        <f t="shared" si="1"/>
        <v>0</v>
      </c>
    </row>
    <row r="129" spans="1:11" ht="15" x14ac:dyDescent="0.25">
      <c r="A129" s="63">
        <v>128</v>
      </c>
      <c r="B129" s="59" t="s">
        <v>199</v>
      </c>
      <c r="C129" s="59">
        <v>9</v>
      </c>
      <c r="D129" s="43"/>
      <c r="E129" s="43"/>
      <c r="F129" s="62"/>
      <c r="G129" s="62"/>
      <c r="H129" s="62"/>
      <c r="I129" s="62"/>
      <c r="J129" s="48">
        <f t="shared" si="1"/>
        <v>0</v>
      </c>
      <c r="K129" s="48">
        <f t="shared" si="1"/>
        <v>0</v>
      </c>
    </row>
    <row r="130" spans="1:11" ht="15" x14ac:dyDescent="0.25">
      <c r="A130" s="63">
        <v>129</v>
      </c>
      <c r="B130" s="59" t="s">
        <v>200</v>
      </c>
      <c r="C130" s="59">
        <v>9</v>
      </c>
      <c r="D130" s="43"/>
      <c r="E130" s="43"/>
      <c r="F130" s="62"/>
      <c r="G130" s="62"/>
      <c r="H130" s="62"/>
      <c r="I130" s="62"/>
      <c r="J130" s="48">
        <f t="shared" si="1"/>
        <v>0</v>
      </c>
      <c r="K130" s="48">
        <f t="shared" si="1"/>
        <v>0</v>
      </c>
    </row>
    <row r="131" spans="1:11" ht="15" x14ac:dyDescent="0.25">
      <c r="A131" s="63">
        <v>130</v>
      </c>
      <c r="B131" s="59" t="s">
        <v>201</v>
      </c>
      <c r="C131" s="59">
        <v>9</v>
      </c>
      <c r="D131" s="43"/>
      <c r="E131" s="43"/>
      <c r="F131" s="62"/>
      <c r="G131" s="62"/>
      <c r="H131" s="62"/>
      <c r="I131" s="62"/>
      <c r="J131" s="48">
        <f t="shared" si="1"/>
        <v>0</v>
      </c>
      <c r="K131" s="48">
        <f t="shared" si="1"/>
        <v>0</v>
      </c>
    </row>
    <row r="132" spans="1:11" ht="15" x14ac:dyDescent="0.25">
      <c r="A132" s="63">
        <v>131</v>
      </c>
      <c r="B132" s="59" t="s">
        <v>202</v>
      </c>
      <c r="C132" s="59">
        <v>9</v>
      </c>
      <c r="D132" s="43"/>
      <c r="E132" s="43"/>
      <c r="F132" s="62"/>
      <c r="G132" s="62"/>
      <c r="H132" s="62"/>
      <c r="I132" s="62"/>
      <c r="J132" s="48">
        <f t="shared" ref="J132:K195" si="2">-1*H132</f>
        <v>0</v>
      </c>
      <c r="K132" s="48">
        <f t="shared" si="2"/>
        <v>0</v>
      </c>
    </row>
    <row r="133" spans="1:11" ht="15" x14ac:dyDescent="0.25">
      <c r="A133" s="63">
        <v>132</v>
      </c>
      <c r="B133" s="59" t="s">
        <v>203</v>
      </c>
      <c r="C133" s="59">
        <v>9</v>
      </c>
      <c r="D133" s="43"/>
      <c r="E133" s="43"/>
      <c r="F133" s="62"/>
      <c r="G133" s="62"/>
      <c r="H133" s="62"/>
      <c r="I133" s="62"/>
      <c r="J133" s="48">
        <f t="shared" si="2"/>
        <v>0</v>
      </c>
      <c r="K133" s="48">
        <f t="shared" si="2"/>
        <v>0</v>
      </c>
    </row>
    <row r="134" spans="1:11" ht="15" x14ac:dyDescent="0.25">
      <c r="A134" s="63">
        <v>133</v>
      </c>
      <c r="B134" s="59" t="s">
        <v>204</v>
      </c>
      <c r="C134" s="59">
        <v>9</v>
      </c>
      <c r="D134" s="43"/>
      <c r="E134" s="43"/>
      <c r="F134" s="62"/>
      <c r="G134" s="62"/>
      <c r="H134" s="62"/>
      <c r="I134" s="62"/>
      <c r="J134" s="48">
        <f t="shared" si="2"/>
        <v>0</v>
      </c>
      <c r="K134" s="48">
        <f t="shared" si="2"/>
        <v>0</v>
      </c>
    </row>
    <row r="135" spans="1:11" ht="15" x14ac:dyDescent="0.25">
      <c r="A135" s="63">
        <v>134</v>
      </c>
      <c r="B135" s="59" t="s">
        <v>205</v>
      </c>
      <c r="C135" s="59">
        <v>9</v>
      </c>
      <c r="D135" s="43"/>
      <c r="E135" s="43"/>
      <c r="F135" s="62"/>
      <c r="G135" s="62"/>
      <c r="H135" s="62"/>
      <c r="I135" s="62"/>
      <c r="J135" s="48">
        <f t="shared" si="2"/>
        <v>0</v>
      </c>
      <c r="K135" s="48">
        <f t="shared" si="2"/>
        <v>0</v>
      </c>
    </row>
    <row r="136" spans="1:11" ht="15" x14ac:dyDescent="0.25">
      <c r="A136" s="63">
        <v>135</v>
      </c>
      <c r="B136" s="59" t="s">
        <v>206</v>
      </c>
      <c r="C136" s="59">
        <v>9</v>
      </c>
      <c r="D136" s="43"/>
      <c r="E136" s="43"/>
      <c r="F136" s="62"/>
      <c r="G136" s="62"/>
      <c r="H136" s="62"/>
      <c r="I136" s="62"/>
      <c r="J136" s="48">
        <f t="shared" si="2"/>
        <v>0</v>
      </c>
      <c r="K136" s="48">
        <f t="shared" si="2"/>
        <v>0</v>
      </c>
    </row>
    <row r="137" spans="1:11" ht="15" x14ac:dyDescent="0.25">
      <c r="A137" s="63">
        <v>136</v>
      </c>
      <c r="B137" s="59" t="s">
        <v>207</v>
      </c>
      <c r="C137" s="59">
        <v>9</v>
      </c>
      <c r="D137" s="43"/>
      <c r="E137" s="43"/>
      <c r="F137" s="62"/>
      <c r="G137" s="62"/>
      <c r="H137" s="62"/>
      <c r="I137" s="62"/>
      <c r="J137" s="48">
        <f t="shared" si="2"/>
        <v>0</v>
      </c>
      <c r="K137" s="48">
        <f t="shared" si="2"/>
        <v>0</v>
      </c>
    </row>
    <row r="138" spans="1:11" ht="15" x14ac:dyDescent="0.25">
      <c r="A138" s="63">
        <v>137</v>
      </c>
      <c r="B138" s="59" t="s">
        <v>208</v>
      </c>
      <c r="C138" s="59">
        <v>9</v>
      </c>
      <c r="D138" s="43"/>
      <c r="E138" s="43"/>
      <c r="F138" s="62"/>
      <c r="G138" s="62"/>
      <c r="H138" s="62"/>
      <c r="I138" s="62"/>
      <c r="J138" s="48">
        <f t="shared" si="2"/>
        <v>0</v>
      </c>
      <c r="K138" s="48">
        <f t="shared" si="2"/>
        <v>0</v>
      </c>
    </row>
    <row r="139" spans="1:11" ht="15" x14ac:dyDescent="0.25">
      <c r="A139" s="63">
        <v>138</v>
      </c>
      <c r="B139" s="59" t="s">
        <v>209</v>
      </c>
      <c r="C139" s="59">
        <v>9</v>
      </c>
      <c r="D139" s="43"/>
      <c r="E139" s="43"/>
      <c r="F139" s="62"/>
      <c r="G139" s="62"/>
      <c r="H139" s="62"/>
      <c r="I139" s="62"/>
      <c r="J139" s="48">
        <f t="shared" si="2"/>
        <v>0</v>
      </c>
      <c r="K139" s="48">
        <f t="shared" si="2"/>
        <v>0</v>
      </c>
    </row>
    <row r="140" spans="1:11" ht="15" x14ac:dyDescent="0.25">
      <c r="A140" s="63">
        <v>139</v>
      </c>
      <c r="B140" s="59" t="s">
        <v>210</v>
      </c>
      <c r="C140" s="59">
        <v>9</v>
      </c>
      <c r="D140" s="43"/>
      <c r="E140" s="43"/>
      <c r="F140" s="62"/>
      <c r="G140" s="62"/>
      <c r="H140" s="62"/>
      <c r="I140" s="62"/>
      <c r="J140" s="48">
        <f t="shared" si="2"/>
        <v>0</v>
      </c>
      <c r="K140" s="48">
        <f t="shared" si="2"/>
        <v>0</v>
      </c>
    </row>
    <row r="141" spans="1:11" ht="15" x14ac:dyDescent="0.25">
      <c r="A141" s="63">
        <v>140</v>
      </c>
      <c r="B141" s="59" t="s">
        <v>211</v>
      </c>
      <c r="C141" s="59">
        <v>9</v>
      </c>
      <c r="D141" s="43"/>
      <c r="E141" s="43"/>
      <c r="F141" s="62"/>
      <c r="G141" s="62"/>
      <c r="H141" s="62"/>
      <c r="I141" s="62"/>
      <c r="J141" s="48">
        <f t="shared" si="2"/>
        <v>0</v>
      </c>
      <c r="K141" s="48">
        <f t="shared" si="2"/>
        <v>0</v>
      </c>
    </row>
    <row r="142" spans="1:11" ht="15" x14ac:dyDescent="0.25">
      <c r="A142" s="63">
        <v>141</v>
      </c>
      <c r="B142" s="59" t="s">
        <v>212</v>
      </c>
      <c r="C142" s="59">
        <v>7</v>
      </c>
      <c r="D142" s="43">
        <v>0</v>
      </c>
      <c r="E142" s="43">
        <v>2</v>
      </c>
      <c r="F142" s="62">
        <v>0</v>
      </c>
      <c r="G142" s="62">
        <v>0</v>
      </c>
      <c r="H142" s="62">
        <v>2</v>
      </c>
      <c r="I142" s="62">
        <v>0</v>
      </c>
      <c r="J142" s="48">
        <f t="shared" si="2"/>
        <v>-2</v>
      </c>
      <c r="K142" s="48">
        <f t="shared" si="2"/>
        <v>0</v>
      </c>
    </row>
    <row r="143" spans="1:11" ht="15" x14ac:dyDescent="0.25">
      <c r="A143" s="63">
        <v>142</v>
      </c>
      <c r="B143" s="59" t="s">
        <v>213</v>
      </c>
      <c r="C143" s="59">
        <v>7</v>
      </c>
      <c r="D143" s="43"/>
      <c r="E143" s="43"/>
      <c r="F143" s="62"/>
      <c r="G143" s="62"/>
      <c r="H143" s="62"/>
      <c r="I143" s="62"/>
      <c r="J143" s="48">
        <f t="shared" si="2"/>
        <v>0</v>
      </c>
      <c r="K143" s="48">
        <f t="shared" si="2"/>
        <v>0</v>
      </c>
    </row>
    <row r="144" spans="1:11" ht="15" x14ac:dyDescent="0.25">
      <c r="A144" s="63">
        <v>143</v>
      </c>
      <c r="B144" s="59" t="s">
        <v>214</v>
      </c>
      <c r="C144" s="59">
        <v>7</v>
      </c>
      <c r="D144" s="43"/>
      <c r="E144" s="43"/>
      <c r="F144" s="62"/>
      <c r="G144" s="62"/>
      <c r="H144" s="62"/>
      <c r="I144" s="62"/>
      <c r="J144" s="48">
        <f t="shared" si="2"/>
        <v>0</v>
      </c>
      <c r="K144" s="48">
        <f t="shared" si="2"/>
        <v>0</v>
      </c>
    </row>
    <row r="145" spans="1:11" ht="15" x14ac:dyDescent="0.25">
      <c r="A145" s="63">
        <v>144</v>
      </c>
      <c r="B145" s="59" t="s">
        <v>215</v>
      </c>
      <c r="C145" s="59">
        <v>7</v>
      </c>
      <c r="D145" s="43"/>
      <c r="E145" s="43"/>
      <c r="F145" s="62"/>
      <c r="G145" s="62"/>
      <c r="H145" s="62"/>
      <c r="I145" s="62"/>
      <c r="J145" s="48">
        <f t="shared" si="2"/>
        <v>0</v>
      </c>
      <c r="K145" s="48">
        <f t="shared" si="2"/>
        <v>0</v>
      </c>
    </row>
    <row r="146" spans="1:11" ht="15" x14ac:dyDescent="0.25">
      <c r="A146" s="63">
        <v>145</v>
      </c>
      <c r="B146" s="59" t="s">
        <v>216</v>
      </c>
      <c r="C146" s="59">
        <v>7</v>
      </c>
      <c r="D146" s="43"/>
      <c r="E146" s="43"/>
      <c r="F146" s="62"/>
      <c r="G146" s="62"/>
      <c r="H146" s="62"/>
      <c r="I146" s="62"/>
      <c r="J146" s="48">
        <f t="shared" si="2"/>
        <v>0</v>
      </c>
      <c r="K146" s="48">
        <f t="shared" si="2"/>
        <v>0</v>
      </c>
    </row>
    <row r="147" spans="1:11" ht="15" x14ac:dyDescent="0.25">
      <c r="A147" s="63">
        <v>146</v>
      </c>
      <c r="B147" s="59" t="s">
        <v>217</v>
      </c>
      <c r="C147" s="59">
        <v>7</v>
      </c>
      <c r="D147" s="43"/>
      <c r="E147" s="43"/>
      <c r="F147" s="62"/>
      <c r="G147" s="62"/>
      <c r="H147" s="62"/>
      <c r="I147" s="62"/>
      <c r="J147" s="48">
        <f t="shared" si="2"/>
        <v>0</v>
      </c>
      <c r="K147" s="48">
        <f t="shared" si="2"/>
        <v>0</v>
      </c>
    </row>
    <row r="148" spans="1:11" ht="15" x14ac:dyDescent="0.25">
      <c r="A148" s="63">
        <v>147</v>
      </c>
      <c r="B148" s="59" t="s">
        <v>218</v>
      </c>
      <c r="C148" s="59">
        <v>7</v>
      </c>
      <c r="D148" s="43"/>
      <c r="E148" s="43"/>
      <c r="F148" s="62"/>
      <c r="G148" s="62"/>
      <c r="H148" s="62"/>
      <c r="I148" s="62"/>
      <c r="J148" s="48">
        <f t="shared" si="2"/>
        <v>0</v>
      </c>
      <c r="K148" s="48">
        <f t="shared" si="2"/>
        <v>0</v>
      </c>
    </row>
    <row r="149" spans="1:11" ht="15" x14ac:dyDescent="0.25">
      <c r="A149" s="63">
        <v>148</v>
      </c>
      <c r="B149" s="59" t="s">
        <v>219</v>
      </c>
      <c r="C149" s="59">
        <v>7</v>
      </c>
      <c r="D149" s="43"/>
      <c r="E149" s="43"/>
      <c r="F149" s="62"/>
      <c r="G149" s="62"/>
      <c r="H149" s="62"/>
      <c r="I149" s="62"/>
      <c r="J149" s="48">
        <f t="shared" si="2"/>
        <v>0</v>
      </c>
      <c r="K149" s="48">
        <f t="shared" si="2"/>
        <v>0</v>
      </c>
    </row>
    <row r="150" spans="1:11" ht="15" x14ac:dyDescent="0.25">
      <c r="A150" s="63">
        <v>149</v>
      </c>
      <c r="B150" s="59" t="s">
        <v>220</v>
      </c>
      <c r="C150" s="59">
        <v>7</v>
      </c>
      <c r="D150" s="43"/>
      <c r="E150" s="43"/>
      <c r="F150" s="62"/>
      <c r="G150" s="62"/>
      <c r="H150" s="62"/>
      <c r="I150" s="62"/>
      <c r="J150" s="48">
        <f t="shared" si="2"/>
        <v>0</v>
      </c>
      <c r="K150" s="48">
        <f t="shared" si="2"/>
        <v>0</v>
      </c>
    </row>
    <row r="151" spans="1:11" ht="15" x14ac:dyDescent="0.25">
      <c r="A151" s="63">
        <v>150</v>
      </c>
      <c r="B151" s="59" t="s">
        <v>221</v>
      </c>
      <c r="C151" s="59">
        <v>7</v>
      </c>
      <c r="D151" s="43"/>
      <c r="E151" s="43"/>
      <c r="F151" s="62"/>
      <c r="G151" s="62"/>
      <c r="H151" s="62"/>
      <c r="I151" s="62"/>
      <c r="J151" s="48">
        <f t="shared" si="2"/>
        <v>0</v>
      </c>
      <c r="K151" s="48">
        <f t="shared" si="2"/>
        <v>0</v>
      </c>
    </row>
    <row r="152" spans="1:11" ht="15" x14ac:dyDescent="0.25">
      <c r="A152" s="63">
        <v>151</v>
      </c>
      <c r="B152" s="59" t="s">
        <v>222</v>
      </c>
      <c r="C152" s="59">
        <v>7</v>
      </c>
      <c r="D152" s="43"/>
      <c r="E152" s="43"/>
      <c r="F152" s="62"/>
      <c r="G152" s="62"/>
      <c r="H152" s="62"/>
      <c r="I152" s="62"/>
      <c r="J152" s="48">
        <f t="shared" si="2"/>
        <v>0</v>
      </c>
      <c r="K152" s="48">
        <f t="shared" si="2"/>
        <v>0</v>
      </c>
    </row>
    <row r="153" spans="1:11" ht="15" x14ac:dyDescent="0.25">
      <c r="A153" s="63">
        <v>152</v>
      </c>
      <c r="B153" s="59" t="s">
        <v>223</v>
      </c>
      <c r="C153" s="59">
        <v>7</v>
      </c>
      <c r="D153" s="43"/>
      <c r="E153" s="43"/>
      <c r="F153" s="62"/>
      <c r="G153" s="62"/>
      <c r="H153" s="62"/>
      <c r="I153" s="62"/>
      <c r="J153" s="48">
        <f t="shared" si="2"/>
        <v>0</v>
      </c>
      <c r="K153" s="48">
        <f t="shared" si="2"/>
        <v>0</v>
      </c>
    </row>
    <row r="154" spans="1:11" ht="15" x14ac:dyDescent="0.25">
      <c r="A154" s="63">
        <v>153</v>
      </c>
      <c r="B154" s="59" t="s">
        <v>224</v>
      </c>
      <c r="C154" s="59">
        <v>7</v>
      </c>
      <c r="D154" s="43"/>
      <c r="E154" s="43"/>
      <c r="F154" s="62"/>
      <c r="G154" s="62"/>
      <c r="H154" s="62"/>
      <c r="I154" s="62"/>
      <c r="J154" s="48">
        <f t="shared" si="2"/>
        <v>0</v>
      </c>
      <c r="K154" s="48">
        <f t="shared" si="2"/>
        <v>0</v>
      </c>
    </row>
    <row r="155" spans="1:11" ht="15" x14ac:dyDescent="0.25">
      <c r="A155" s="63">
        <v>154</v>
      </c>
      <c r="B155" s="59" t="s">
        <v>225</v>
      </c>
      <c r="C155" s="59">
        <v>7</v>
      </c>
      <c r="D155" s="43"/>
      <c r="E155" s="43"/>
      <c r="F155" s="62"/>
      <c r="G155" s="62"/>
      <c r="H155" s="62"/>
      <c r="I155" s="62"/>
      <c r="J155" s="48">
        <f t="shared" si="2"/>
        <v>0</v>
      </c>
      <c r="K155" s="48">
        <f t="shared" si="2"/>
        <v>0</v>
      </c>
    </row>
    <row r="156" spans="1:11" ht="15" x14ac:dyDescent="0.25">
      <c r="A156" s="63">
        <v>155</v>
      </c>
      <c r="B156" s="59" t="s">
        <v>226</v>
      </c>
      <c r="C156" s="59">
        <v>7</v>
      </c>
      <c r="D156" s="43"/>
      <c r="E156" s="43"/>
      <c r="F156" s="62"/>
      <c r="G156" s="62"/>
      <c r="H156" s="62"/>
      <c r="I156" s="62"/>
      <c r="J156" s="48">
        <f t="shared" si="2"/>
        <v>0</v>
      </c>
      <c r="K156" s="48">
        <f t="shared" si="2"/>
        <v>0</v>
      </c>
    </row>
    <row r="157" spans="1:11" ht="15" x14ac:dyDescent="0.25">
      <c r="A157" s="63">
        <v>156</v>
      </c>
      <c r="B157" s="59" t="s">
        <v>227</v>
      </c>
      <c r="C157" s="59">
        <v>7</v>
      </c>
      <c r="D157" s="43"/>
      <c r="E157" s="43"/>
      <c r="F157" s="62"/>
      <c r="G157" s="62"/>
      <c r="H157" s="62"/>
      <c r="I157" s="62"/>
      <c r="J157" s="48">
        <f t="shared" si="2"/>
        <v>0</v>
      </c>
      <c r="K157" s="48">
        <f t="shared" si="2"/>
        <v>0</v>
      </c>
    </row>
    <row r="158" spans="1:11" ht="15" x14ac:dyDescent="0.25">
      <c r="A158" s="63">
        <v>157</v>
      </c>
      <c r="B158" s="59" t="s">
        <v>228</v>
      </c>
      <c r="C158" s="59">
        <v>7</v>
      </c>
      <c r="D158" s="43"/>
      <c r="E158" s="43"/>
      <c r="F158" s="62"/>
      <c r="G158" s="62"/>
      <c r="H158" s="62"/>
      <c r="I158" s="62"/>
      <c r="J158" s="48">
        <f t="shared" si="2"/>
        <v>0</v>
      </c>
      <c r="K158" s="48">
        <f t="shared" si="2"/>
        <v>0</v>
      </c>
    </row>
    <row r="159" spans="1:11" ht="15" x14ac:dyDescent="0.25">
      <c r="A159" s="63">
        <v>158</v>
      </c>
      <c r="B159" s="59" t="s">
        <v>229</v>
      </c>
      <c r="C159" s="59">
        <v>7</v>
      </c>
      <c r="D159" s="43"/>
      <c r="E159" s="43"/>
      <c r="F159" s="62"/>
      <c r="G159" s="62"/>
      <c r="H159" s="62"/>
      <c r="I159" s="62"/>
      <c r="J159" s="48">
        <f t="shared" si="2"/>
        <v>0</v>
      </c>
      <c r="K159" s="48">
        <f t="shared" si="2"/>
        <v>0</v>
      </c>
    </row>
    <row r="160" spans="1:11" ht="15" x14ac:dyDescent="0.25">
      <c r="A160" s="63">
        <v>159</v>
      </c>
      <c r="B160" s="59" t="s">
        <v>230</v>
      </c>
      <c r="C160" s="59">
        <v>7</v>
      </c>
      <c r="D160" s="43"/>
      <c r="E160" s="43"/>
      <c r="F160" s="62"/>
      <c r="G160" s="62"/>
      <c r="H160" s="62"/>
      <c r="I160" s="62"/>
      <c r="J160" s="48">
        <f t="shared" si="2"/>
        <v>0</v>
      </c>
      <c r="K160" s="48">
        <f t="shared" si="2"/>
        <v>0</v>
      </c>
    </row>
    <row r="161" spans="1:11" ht="15" x14ac:dyDescent="0.25">
      <c r="A161" s="63">
        <v>160</v>
      </c>
      <c r="B161" s="59" t="s">
        <v>231</v>
      </c>
      <c r="C161" s="59">
        <v>7</v>
      </c>
      <c r="D161" s="43"/>
      <c r="E161" s="43"/>
      <c r="F161" s="62"/>
      <c r="G161" s="62"/>
      <c r="H161" s="62"/>
      <c r="I161" s="62"/>
      <c r="J161" s="48">
        <f t="shared" si="2"/>
        <v>0</v>
      </c>
      <c r="K161" s="48">
        <f t="shared" si="2"/>
        <v>0</v>
      </c>
    </row>
    <row r="162" spans="1:11" ht="15" x14ac:dyDescent="0.25">
      <c r="A162" s="63">
        <v>161</v>
      </c>
      <c r="B162" s="59" t="s">
        <v>232</v>
      </c>
      <c r="C162" s="59">
        <v>7</v>
      </c>
      <c r="D162" s="43"/>
      <c r="E162" s="43"/>
      <c r="F162" s="62"/>
      <c r="G162" s="62"/>
      <c r="H162" s="62"/>
      <c r="I162" s="62"/>
      <c r="J162" s="48">
        <f t="shared" si="2"/>
        <v>0</v>
      </c>
      <c r="K162" s="48">
        <f t="shared" si="2"/>
        <v>0</v>
      </c>
    </row>
    <row r="163" spans="1:11" ht="15" x14ac:dyDescent="0.25">
      <c r="A163" s="63">
        <v>162</v>
      </c>
      <c r="B163" s="59" t="s">
        <v>233</v>
      </c>
      <c r="C163" s="59">
        <v>7</v>
      </c>
      <c r="D163" s="43"/>
      <c r="E163" s="43"/>
      <c r="F163" s="62"/>
      <c r="G163" s="62"/>
      <c r="H163" s="62"/>
      <c r="I163" s="62"/>
      <c r="J163" s="48">
        <f t="shared" si="2"/>
        <v>0</v>
      </c>
      <c r="K163" s="48">
        <f t="shared" si="2"/>
        <v>0</v>
      </c>
    </row>
    <row r="164" spans="1:11" ht="15" x14ac:dyDescent="0.25">
      <c r="A164" s="63">
        <v>163</v>
      </c>
      <c r="B164" s="59" t="s">
        <v>234</v>
      </c>
      <c r="C164" s="59">
        <v>7</v>
      </c>
      <c r="D164" s="43"/>
      <c r="E164" s="43"/>
      <c r="F164" s="62"/>
      <c r="G164" s="62"/>
      <c r="H164" s="62"/>
      <c r="I164" s="62"/>
      <c r="J164" s="48">
        <f t="shared" si="2"/>
        <v>0</v>
      </c>
      <c r="K164" s="48">
        <f t="shared" si="2"/>
        <v>0</v>
      </c>
    </row>
    <row r="165" spans="1:11" ht="15" x14ac:dyDescent="0.25">
      <c r="A165" s="63">
        <v>164</v>
      </c>
      <c r="B165" s="59" t="s">
        <v>235</v>
      </c>
      <c r="C165" s="59">
        <v>7</v>
      </c>
      <c r="D165" s="43"/>
      <c r="E165" s="43"/>
      <c r="F165" s="62"/>
      <c r="G165" s="62"/>
      <c r="H165" s="62"/>
      <c r="I165" s="62"/>
      <c r="J165" s="48">
        <f t="shared" si="2"/>
        <v>0</v>
      </c>
      <c r="K165" s="48">
        <f t="shared" si="2"/>
        <v>0</v>
      </c>
    </row>
    <row r="166" spans="1:11" ht="15" x14ac:dyDescent="0.25">
      <c r="A166" s="63">
        <v>165</v>
      </c>
      <c r="B166" s="59" t="s">
        <v>236</v>
      </c>
      <c r="C166" s="59">
        <v>7</v>
      </c>
      <c r="D166" s="43"/>
      <c r="E166" s="43"/>
      <c r="F166" s="62"/>
      <c r="G166" s="62"/>
      <c r="H166" s="62"/>
      <c r="I166" s="62"/>
      <c r="J166" s="48">
        <f t="shared" si="2"/>
        <v>0</v>
      </c>
      <c r="K166" s="48">
        <f t="shared" si="2"/>
        <v>0</v>
      </c>
    </row>
    <row r="167" spans="1:11" ht="15" x14ac:dyDescent="0.25">
      <c r="A167" s="63">
        <v>166</v>
      </c>
      <c r="B167" s="59" t="s">
        <v>237</v>
      </c>
      <c r="C167" s="59">
        <v>7</v>
      </c>
      <c r="D167" s="43"/>
      <c r="E167" s="43"/>
      <c r="F167" s="62"/>
      <c r="G167" s="62"/>
      <c r="H167" s="62"/>
      <c r="I167" s="62"/>
      <c r="J167" s="48">
        <f t="shared" si="2"/>
        <v>0</v>
      </c>
      <c r="K167" s="48">
        <f t="shared" si="2"/>
        <v>0</v>
      </c>
    </row>
    <row r="168" spans="1:11" ht="15" x14ac:dyDescent="0.25">
      <c r="A168" s="63">
        <v>167</v>
      </c>
      <c r="B168" s="59" t="s">
        <v>238</v>
      </c>
      <c r="C168" s="59">
        <v>7</v>
      </c>
      <c r="D168" s="43"/>
      <c r="E168" s="43"/>
      <c r="F168" s="62"/>
      <c r="G168" s="62"/>
      <c r="H168" s="62"/>
      <c r="I168" s="62"/>
      <c r="J168" s="48">
        <f t="shared" si="2"/>
        <v>0</v>
      </c>
      <c r="K168" s="48">
        <f t="shared" si="2"/>
        <v>0</v>
      </c>
    </row>
    <row r="169" spans="1:11" ht="15" x14ac:dyDescent="0.25">
      <c r="A169" s="63">
        <v>168</v>
      </c>
      <c r="B169" s="59" t="s">
        <v>239</v>
      </c>
      <c r="C169" s="59">
        <v>7</v>
      </c>
      <c r="D169" s="43"/>
      <c r="E169" s="43"/>
      <c r="F169" s="62"/>
      <c r="G169" s="62"/>
      <c r="H169" s="62"/>
      <c r="I169" s="62"/>
      <c r="J169" s="48">
        <f t="shared" si="2"/>
        <v>0</v>
      </c>
      <c r="K169" s="48">
        <f t="shared" si="2"/>
        <v>0</v>
      </c>
    </row>
    <row r="170" spans="1:11" ht="15" x14ac:dyDescent="0.25">
      <c r="A170" s="63">
        <v>169</v>
      </c>
      <c r="B170" s="59" t="s">
        <v>240</v>
      </c>
      <c r="C170" s="59">
        <v>7</v>
      </c>
      <c r="D170" s="43"/>
      <c r="E170" s="43"/>
      <c r="F170" s="62"/>
      <c r="G170" s="62"/>
      <c r="H170" s="62"/>
      <c r="I170" s="62"/>
      <c r="J170" s="48">
        <f t="shared" si="2"/>
        <v>0</v>
      </c>
      <c r="K170" s="48">
        <f t="shared" si="2"/>
        <v>0</v>
      </c>
    </row>
    <row r="171" spans="1:11" ht="15" x14ac:dyDescent="0.25">
      <c r="A171" s="63">
        <v>170</v>
      </c>
      <c r="B171" s="59" t="s">
        <v>241</v>
      </c>
      <c r="C171" s="59">
        <v>7</v>
      </c>
      <c r="D171" s="43"/>
      <c r="E171" s="43"/>
      <c r="F171" s="62"/>
      <c r="G171" s="62"/>
      <c r="H171" s="62"/>
      <c r="I171" s="62"/>
      <c r="J171" s="48">
        <f t="shared" si="2"/>
        <v>0</v>
      </c>
      <c r="K171" s="48">
        <f t="shared" si="2"/>
        <v>0</v>
      </c>
    </row>
    <row r="172" spans="1:11" ht="15" x14ac:dyDescent="0.25">
      <c r="A172" s="63">
        <v>171</v>
      </c>
      <c r="B172" s="59" t="s">
        <v>242</v>
      </c>
      <c r="C172" s="59">
        <v>7</v>
      </c>
      <c r="D172" s="43"/>
      <c r="E172" s="43"/>
      <c r="F172" s="62"/>
      <c r="G172" s="62"/>
      <c r="H172" s="62"/>
      <c r="I172" s="62"/>
      <c r="J172" s="48">
        <f t="shared" si="2"/>
        <v>0</v>
      </c>
      <c r="K172" s="48">
        <f t="shared" si="2"/>
        <v>0</v>
      </c>
    </row>
    <row r="173" spans="1:11" ht="15" x14ac:dyDescent="0.25">
      <c r="A173" s="63">
        <v>172</v>
      </c>
      <c r="B173" s="59" t="s">
        <v>243</v>
      </c>
      <c r="C173" s="59">
        <v>7</v>
      </c>
      <c r="D173" s="43"/>
      <c r="E173" s="43"/>
      <c r="F173" s="62"/>
      <c r="G173" s="62"/>
      <c r="H173" s="62"/>
      <c r="I173" s="62"/>
      <c r="J173" s="48">
        <f t="shared" si="2"/>
        <v>0</v>
      </c>
      <c r="K173" s="48">
        <f t="shared" si="2"/>
        <v>0</v>
      </c>
    </row>
    <row r="174" spans="1:11" ht="15" x14ac:dyDescent="0.25">
      <c r="A174" s="63">
        <v>173</v>
      </c>
      <c r="B174" s="59" t="s">
        <v>244</v>
      </c>
      <c r="C174" s="59">
        <v>7</v>
      </c>
      <c r="D174" s="43"/>
      <c r="E174" s="43"/>
      <c r="F174" s="62"/>
      <c r="G174" s="62"/>
      <c r="H174" s="62"/>
      <c r="I174" s="62"/>
      <c r="J174" s="48">
        <f t="shared" si="2"/>
        <v>0</v>
      </c>
      <c r="K174" s="48">
        <f t="shared" si="2"/>
        <v>0</v>
      </c>
    </row>
    <row r="175" spans="1:11" ht="15" x14ac:dyDescent="0.25">
      <c r="A175" s="63">
        <v>174</v>
      </c>
      <c r="B175" s="59" t="s">
        <v>245</v>
      </c>
      <c r="C175" s="59">
        <v>7</v>
      </c>
      <c r="D175" s="43"/>
      <c r="E175" s="43"/>
      <c r="F175" s="62"/>
      <c r="G175" s="62"/>
      <c r="H175" s="62"/>
      <c r="I175" s="62"/>
      <c r="J175" s="48">
        <f t="shared" si="2"/>
        <v>0</v>
      </c>
      <c r="K175" s="48">
        <f t="shared" si="2"/>
        <v>0</v>
      </c>
    </row>
    <row r="176" spans="1:11" ht="15" x14ac:dyDescent="0.25">
      <c r="A176" s="63">
        <v>175</v>
      </c>
      <c r="B176" s="59" t="s">
        <v>246</v>
      </c>
      <c r="C176" s="59">
        <v>7</v>
      </c>
      <c r="D176" s="43"/>
      <c r="E176" s="43"/>
      <c r="F176" s="62"/>
      <c r="G176" s="62"/>
      <c r="H176" s="62"/>
      <c r="I176" s="62"/>
      <c r="J176" s="48">
        <f t="shared" si="2"/>
        <v>0</v>
      </c>
      <c r="K176" s="48">
        <f t="shared" si="2"/>
        <v>0</v>
      </c>
    </row>
    <row r="177" spans="1:11" ht="15" x14ac:dyDescent="0.25">
      <c r="A177" s="63">
        <v>176</v>
      </c>
      <c r="B177" s="59" t="s">
        <v>247</v>
      </c>
      <c r="C177" s="59">
        <v>7</v>
      </c>
      <c r="D177" s="43"/>
      <c r="E177" s="43"/>
      <c r="F177" s="62"/>
      <c r="G177" s="62"/>
      <c r="H177" s="62"/>
      <c r="I177" s="62"/>
      <c r="J177" s="48">
        <f t="shared" si="2"/>
        <v>0</v>
      </c>
      <c r="K177" s="48">
        <f t="shared" si="2"/>
        <v>0</v>
      </c>
    </row>
    <row r="178" spans="1:11" ht="15" x14ac:dyDescent="0.25">
      <c r="A178" s="63">
        <v>177</v>
      </c>
      <c r="B178" s="59" t="s">
        <v>248</v>
      </c>
      <c r="C178" s="59">
        <v>7</v>
      </c>
      <c r="D178" s="43"/>
      <c r="E178" s="43"/>
      <c r="F178" s="62"/>
      <c r="G178" s="62"/>
      <c r="H178" s="62"/>
      <c r="I178" s="62"/>
      <c r="J178" s="48">
        <f t="shared" si="2"/>
        <v>0</v>
      </c>
      <c r="K178" s="48">
        <f t="shared" si="2"/>
        <v>0</v>
      </c>
    </row>
    <row r="179" spans="1:11" ht="15" x14ac:dyDescent="0.25">
      <c r="A179" s="63">
        <v>178</v>
      </c>
      <c r="B179" s="59" t="s">
        <v>249</v>
      </c>
      <c r="C179" s="59">
        <v>7</v>
      </c>
      <c r="D179" s="43"/>
      <c r="E179" s="43"/>
      <c r="F179" s="62"/>
      <c r="G179" s="62"/>
      <c r="H179" s="62"/>
      <c r="I179" s="62"/>
      <c r="J179" s="48">
        <f t="shared" si="2"/>
        <v>0</v>
      </c>
      <c r="K179" s="48">
        <f t="shared" si="2"/>
        <v>0</v>
      </c>
    </row>
    <row r="180" spans="1:11" ht="15" x14ac:dyDescent="0.25">
      <c r="A180" s="63">
        <v>179</v>
      </c>
      <c r="B180" s="59" t="s">
        <v>250</v>
      </c>
      <c r="C180" s="59">
        <v>7</v>
      </c>
      <c r="D180" s="43"/>
      <c r="E180" s="43"/>
      <c r="F180" s="62"/>
      <c r="G180" s="62"/>
      <c r="H180" s="62"/>
      <c r="I180" s="62"/>
      <c r="J180" s="48">
        <f t="shared" si="2"/>
        <v>0</v>
      </c>
      <c r="K180" s="48">
        <f t="shared" si="2"/>
        <v>0</v>
      </c>
    </row>
    <row r="181" spans="1:11" ht="15" x14ac:dyDescent="0.25">
      <c r="A181" s="63">
        <v>180</v>
      </c>
      <c r="B181" s="59" t="s">
        <v>251</v>
      </c>
      <c r="C181" s="59">
        <v>7</v>
      </c>
      <c r="D181" s="43"/>
      <c r="E181" s="43"/>
      <c r="F181" s="62"/>
      <c r="G181" s="62"/>
      <c r="H181" s="62"/>
      <c r="I181" s="62"/>
      <c r="J181" s="48">
        <f t="shared" si="2"/>
        <v>0</v>
      </c>
      <c r="K181" s="48">
        <f t="shared" si="2"/>
        <v>0</v>
      </c>
    </row>
    <row r="182" spans="1:11" ht="15" x14ac:dyDescent="0.25">
      <c r="A182" s="63">
        <v>181</v>
      </c>
      <c r="B182" s="59" t="s">
        <v>252</v>
      </c>
      <c r="C182" s="59">
        <v>7</v>
      </c>
      <c r="D182" s="43"/>
      <c r="E182" s="43"/>
      <c r="F182" s="62"/>
      <c r="G182" s="62"/>
      <c r="H182" s="62"/>
      <c r="I182" s="62"/>
      <c r="J182" s="48">
        <f t="shared" si="2"/>
        <v>0</v>
      </c>
      <c r="K182" s="48">
        <f t="shared" si="2"/>
        <v>0</v>
      </c>
    </row>
    <row r="183" spans="1:11" ht="15" x14ac:dyDescent="0.25">
      <c r="A183" s="63">
        <v>182</v>
      </c>
      <c r="B183" s="59" t="s">
        <v>253</v>
      </c>
      <c r="C183" s="59">
        <v>7</v>
      </c>
      <c r="D183" s="43"/>
      <c r="E183" s="43"/>
      <c r="F183" s="62"/>
      <c r="G183" s="62"/>
      <c r="H183" s="62"/>
      <c r="I183" s="62"/>
      <c r="J183" s="48">
        <f t="shared" si="2"/>
        <v>0</v>
      </c>
      <c r="K183" s="48">
        <f t="shared" si="2"/>
        <v>0</v>
      </c>
    </row>
    <row r="184" spans="1:11" ht="15" x14ac:dyDescent="0.25">
      <c r="A184" s="63">
        <v>183</v>
      </c>
      <c r="B184" s="59" t="s">
        <v>254</v>
      </c>
      <c r="C184" s="59">
        <v>7</v>
      </c>
      <c r="D184" s="43"/>
      <c r="E184" s="43"/>
      <c r="F184" s="62"/>
      <c r="G184" s="62"/>
      <c r="H184" s="62"/>
      <c r="I184" s="62"/>
      <c r="J184" s="48">
        <f t="shared" si="2"/>
        <v>0</v>
      </c>
      <c r="K184" s="48">
        <f t="shared" si="2"/>
        <v>0</v>
      </c>
    </row>
    <row r="185" spans="1:11" ht="15" x14ac:dyDescent="0.25">
      <c r="A185" s="63">
        <v>184</v>
      </c>
      <c r="B185" s="59" t="s">
        <v>255</v>
      </c>
      <c r="C185" s="59">
        <v>7</v>
      </c>
      <c r="D185" s="43"/>
      <c r="E185" s="43"/>
      <c r="F185" s="62"/>
      <c r="G185" s="62"/>
      <c r="H185" s="62"/>
      <c r="I185" s="62"/>
      <c r="J185" s="48">
        <f t="shared" si="2"/>
        <v>0</v>
      </c>
      <c r="K185" s="48">
        <f t="shared" si="2"/>
        <v>0</v>
      </c>
    </row>
    <row r="186" spans="1:11" ht="15" x14ac:dyDescent="0.25">
      <c r="A186" s="63">
        <v>185</v>
      </c>
      <c r="B186" s="59" t="s">
        <v>256</v>
      </c>
      <c r="C186" s="59">
        <v>7</v>
      </c>
      <c r="D186" s="43"/>
      <c r="E186" s="43"/>
      <c r="F186" s="62"/>
      <c r="G186" s="62"/>
      <c r="H186" s="62"/>
      <c r="I186" s="62"/>
      <c r="J186" s="48">
        <f t="shared" si="2"/>
        <v>0</v>
      </c>
      <c r="K186" s="48">
        <f t="shared" si="2"/>
        <v>0</v>
      </c>
    </row>
    <row r="187" spans="1:11" ht="15" x14ac:dyDescent="0.25">
      <c r="A187" s="63">
        <v>186</v>
      </c>
      <c r="B187" s="59" t="s">
        <v>257</v>
      </c>
      <c r="C187" s="59">
        <v>7</v>
      </c>
      <c r="D187" s="43"/>
      <c r="E187" s="43"/>
      <c r="F187" s="62"/>
      <c r="G187" s="62"/>
      <c r="H187" s="62"/>
      <c r="I187" s="62"/>
      <c r="J187" s="48">
        <f t="shared" si="2"/>
        <v>0</v>
      </c>
      <c r="K187" s="48">
        <f t="shared" si="2"/>
        <v>0</v>
      </c>
    </row>
    <row r="188" spans="1:11" ht="15" x14ac:dyDescent="0.25">
      <c r="A188" s="63">
        <v>187</v>
      </c>
      <c r="B188" s="59" t="s">
        <v>258</v>
      </c>
      <c r="C188" s="59">
        <v>7</v>
      </c>
      <c r="D188" s="43"/>
      <c r="E188" s="43"/>
      <c r="F188" s="62"/>
      <c r="G188" s="62"/>
      <c r="H188" s="62"/>
      <c r="I188" s="62"/>
      <c r="J188" s="48">
        <f t="shared" si="2"/>
        <v>0</v>
      </c>
      <c r="K188" s="48">
        <f t="shared" si="2"/>
        <v>0</v>
      </c>
    </row>
    <row r="189" spans="1:11" ht="15" x14ac:dyDescent="0.25">
      <c r="A189" s="63">
        <v>188</v>
      </c>
      <c r="B189" s="59" t="s">
        <v>259</v>
      </c>
      <c r="C189" s="59">
        <v>10</v>
      </c>
      <c r="D189" s="43">
        <v>4</v>
      </c>
      <c r="E189" s="43">
        <v>1</v>
      </c>
      <c r="F189" s="62">
        <v>0</v>
      </c>
      <c r="G189" s="62">
        <v>4</v>
      </c>
      <c r="H189" s="62">
        <v>0</v>
      </c>
      <c r="I189" s="62">
        <v>1</v>
      </c>
      <c r="J189" s="48">
        <f t="shared" si="2"/>
        <v>0</v>
      </c>
      <c r="K189" s="48">
        <f t="shared" si="2"/>
        <v>-1</v>
      </c>
    </row>
    <row r="190" spans="1:11" ht="15" x14ac:dyDescent="0.25">
      <c r="A190" s="63">
        <v>189</v>
      </c>
      <c r="B190" s="59" t="s">
        <v>260</v>
      </c>
      <c r="C190" s="59">
        <v>10</v>
      </c>
      <c r="D190" s="43"/>
      <c r="E190" s="43"/>
      <c r="F190" s="62"/>
      <c r="G190" s="62"/>
      <c r="H190" s="62"/>
      <c r="I190" s="62"/>
      <c r="J190" s="48">
        <f t="shared" si="2"/>
        <v>0</v>
      </c>
      <c r="K190" s="48">
        <f t="shared" si="2"/>
        <v>0</v>
      </c>
    </row>
    <row r="191" spans="1:11" ht="15" x14ac:dyDescent="0.25">
      <c r="A191" s="63">
        <v>190</v>
      </c>
      <c r="B191" s="59" t="s">
        <v>261</v>
      </c>
      <c r="C191" s="59">
        <v>10</v>
      </c>
      <c r="D191" s="43"/>
      <c r="E191" s="43"/>
      <c r="F191" s="62"/>
      <c r="G191" s="62"/>
      <c r="H191" s="62"/>
      <c r="I191" s="62"/>
      <c r="J191" s="48">
        <f t="shared" si="2"/>
        <v>0</v>
      </c>
      <c r="K191" s="48">
        <f t="shared" si="2"/>
        <v>0</v>
      </c>
    </row>
    <row r="192" spans="1:11" ht="15" x14ac:dyDescent="0.25">
      <c r="A192" s="63">
        <v>191</v>
      </c>
      <c r="B192" s="59" t="s">
        <v>262</v>
      </c>
      <c r="C192" s="59">
        <v>10</v>
      </c>
      <c r="D192" s="43"/>
      <c r="E192" s="43"/>
      <c r="F192" s="62"/>
      <c r="G192" s="62"/>
      <c r="H192" s="62"/>
      <c r="I192" s="62"/>
      <c r="J192" s="48">
        <f t="shared" si="2"/>
        <v>0</v>
      </c>
      <c r="K192" s="48">
        <f t="shared" si="2"/>
        <v>0</v>
      </c>
    </row>
    <row r="193" spans="1:11" ht="15" x14ac:dyDescent="0.25">
      <c r="A193" s="63">
        <v>192</v>
      </c>
      <c r="B193" s="59" t="s">
        <v>263</v>
      </c>
      <c r="C193" s="59">
        <v>10</v>
      </c>
      <c r="D193" s="43"/>
      <c r="E193" s="43"/>
      <c r="F193" s="62"/>
      <c r="G193" s="62"/>
      <c r="H193" s="62"/>
      <c r="I193" s="62"/>
      <c r="J193" s="48">
        <f t="shared" si="2"/>
        <v>0</v>
      </c>
      <c r="K193" s="48">
        <f t="shared" si="2"/>
        <v>0</v>
      </c>
    </row>
    <row r="194" spans="1:11" ht="15" x14ac:dyDescent="0.25">
      <c r="A194" s="63">
        <v>193</v>
      </c>
      <c r="B194" s="59" t="s">
        <v>264</v>
      </c>
      <c r="C194" s="59">
        <v>10</v>
      </c>
      <c r="D194" s="43"/>
      <c r="E194" s="43"/>
      <c r="F194" s="62"/>
      <c r="G194" s="62"/>
      <c r="H194" s="62"/>
      <c r="I194" s="62"/>
      <c r="J194" s="48">
        <f t="shared" si="2"/>
        <v>0</v>
      </c>
      <c r="K194" s="48">
        <f t="shared" si="2"/>
        <v>0</v>
      </c>
    </row>
    <row r="195" spans="1:11" ht="15" x14ac:dyDescent="0.25">
      <c r="A195" s="63">
        <v>194</v>
      </c>
      <c r="B195" s="59" t="s">
        <v>265</v>
      </c>
      <c r="C195" s="59">
        <v>10</v>
      </c>
      <c r="D195" s="43"/>
      <c r="E195" s="43"/>
      <c r="F195" s="62"/>
      <c r="G195" s="62"/>
      <c r="H195" s="62"/>
      <c r="I195" s="62"/>
      <c r="J195" s="48">
        <f t="shared" si="2"/>
        <v>0</v>
      </c>
      <c r="K195" s="48">
        <f t="shared" si="2"/>
        <v>0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&amp;CΣελίδα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view="pageBreakPreview" zoomScale="60" zoomScaleNormal="100" workbookViewId="0">
      <selection activeCell="D1" sqref="D1:K1"/>
    </sheetView>
  </sheetViews>
  <sheetFormatPr defaultRowHeight="12.75" x14ac:dyDescent="0.2"/>
  <cols>
    <col min="1" max="1" width="9.140625" style="62"/>
    <col min="2" max="3" width="9.140625" style="59"/>
    <col min="4" max="4" width="10.5703125" style="62" bestFit="1" customWidth="1"/>
    <col min="5" max="5" width="13.140625" style="62" bestFit="1" customWidth="1"/>
    <col min="6" max="6" width="11.5703125" style="62" bestFit="1" customWidth="1"/>
    <col min="7" max="7" width="11.140625" style="62" bestFit="1" customWidth="1"/>
    <col min="8" max="8" width="11.42578125" style="62" bestFit="1" customWidth="1"/>
    <col min="9" max="9" width="10.5703125" style="62" bestFit="1" customWidth="1"/>
    <col min="10" max="16384" width="9.140625" style="62"/>
  </cols>
  <sheetData>
    <row r="1" spans="1:9" ht="15" x14ac:dyDescent="0.25">
      <c r="A1" s="40" t="s">
        <v>542</v>
      </c>
      <c r="B1" s="59" t="s">
        <v>541</v>
      </c>
      <c r="C1" s="59" t="s">
        <v>544</v>
      </c>
      <c r="D1" s="43" t="s">
        <v>545</v>
      </c>
      <c r="E1" s="43" t="s">
        <v>546</v>
      </c>
      <c r="F1" s="60" t="s">
        <v>547</v>
      </c>
      <c r="G1" s="60" t="s">
        <v>548</v>
      </c>
      <c r="H1" s="61" t="s">
        <v>549</v>
      </c>
      <c r="I1" s="61" t="s">
        <v>550</v>
      </c>
    </row>
    <row r="2" spans="1:9" ht="15" x14ac:dyDescent="0.25">
      <c r="A2" s="62">
        <v>1</v>
      </c>
      <c r="B2" s="59" t="s">
        <v>55</v>
      </c>
      <c r="C2" s="59">
        <v>3</v>
      </c>
      <c r="D2" s="43"/>
      <c r="E2" s="43"/>
    </row>
    <row r="3" spans="1:9" ht="15" x14ac:dyDescent="0.25">
      <c r="A3" s="62">
        <v>2</v>
      </c>
      <c r="B3" s="59" t="s">
        <v>56</v>
      </c>
      <c r="C3" s="59">
        <v>4</v>
      </c>
      <c r="D3" s="43">
        <v>1</v>
      </c>
      <c r="E3" s="43">
        <v>0</v>
      </c>
      <c r="F3" s="62">
        <v>0</v>
      </c>
      <c r="G3" s="62">
        <v>1</v>
      </c>
      <c r="H3" s="62">
        <v>0</v>
      </c>
      <c r="I3" s="62">
        <v>0</v>
      </c>
    </row>
    <row r="4" spans="1:9" ht="15" x14ac:dyDescent="0.25">
      <c r="A4" s="62">
        <v>3</v>
      </c>
      <c r="B4" s="59" t="s">
        <v>57</v>
      </c>
      <c r="C4" s="59">
        <v>2</v>
      </c>
      <c r="D4" s="43">
        <v>0</v>
      </c>
      <c r="E4" s="43">
        <v>2</v>
      </c>
      <c r="F4" s="62">
        <v>0</v>
      </c>
      <c r="G4" s="62">
        <v>0</v>
      </c>
      <c r="H4" s="62">
        <v>2</v>
      </c>
      <c r="I4" s="62">
        <v>0</v>
      </c>
    </row>
    <row r="5" spans="1:9" ht="15" x14ac:dyDescent="0.25">
      <c r="A5" s="62">
        <v>4</v>
      </c>
      <c r="B5" s="59" t="s">
        <v>58</v>
      </c>
      <c r="C5" s="59">
        <v>2</v>
      </c>
      <c r="D5" s="43"/>
      <c r="E5" s="43"/>
    </row>
    <row r="6" spans="1:9" ht="15" x14ac:dyDescent="0.25">
      <c r="A6" s="62">
        <v>5</v>
      </c>
      <c r="B6" s="59" t="s">
        <v>59</v>
      </c>
      <c r="C6" s="59">
        <v>2</v>
      </c>
      <c r="D6" s="43"/>
      <c r="E6" s="43"/>
    </row>
    <row r="7" spans="1:9" ht="15" x14ac:dyDescent="0.25">
      <c r="A7" s="62">
        <v>6</v>
      </c>
      <c r="B7" s="59" t="s">
        <v>60</v>
      </c>
      <c r="C7" s="59">
        <v>2</v>
      </c>
      <c r="D7" s="43"/>
      <c r="E7" s="43"/>
    </row>
    <row r="8" spans="1:9" ht="15" x14ac:dyDescent="0.25">
      <c r="A8" s="62">
        <v>7</v>
      </c>
      <c r="B8" s="59" t="s">
        <v>61</v>
      </c>
      <c r="C8" s="59">
        <v>2</v>
      </c>
      <c r="D8" s="43"/>
      <c r="E8" s="43"/>
    </row>
    <row r="9" spans="1:9" ht="15" x14ac:dyDescent="0.25">
      <c r="A9" s="62">
        <v>8</v>
      </c>
      <c r="B9" s="59" t="s">
        <v>62</v>
      </c>
      <c r="C9" s="59">
        <v>5</v>
      </c>
      <c r="D9" s="43">
        <v>3</v>
      </c>
      <c r="E9" s="43">
        <v>0</v>
      </c>
      <c r="F9" s="62">
        <v>3</v>
      </c>
      <c r="G9" s="62">
        <v>0</v>
      </c>
      <c r="H9" s="62">
        <v>0</v>
      </c>
      <c r="I9" s="62">
        <v>0</v>
      </c>
    </row>
    <row r="10" spans="1:9" ht="15" x14ac:dyDescent="0.25">
      <c r="A10" s="62">
        <v>9</v>
      </c>
      <c r="B10" s="59" t="s">
        <v>63</v>
      </c>
      <c r="C10" s="59">
        <v>5</v>
      </c>
      <c r="D10" s="43"/>
      <c r="E10" s="43"/>
    </row>
    <row r="11" spans="1:9" ht="15" x14ac:dyDescent="0.25">
      <c r="A11" s="62">
        <v>10</v>
      </c>
      <c r="B11" s="59" t="s">
        <v>64</v>
      </c>
      <c r="C11" s="59">
        <v>5</v>
      </c>
      <c r="D11" s="43"/>
      <c r="E11" s="43"/>
    </row>
    <row r="12" spans="1:9" ht="15" x14ac:dyDescent="0.25">
      <c r="A12" s="62">
        <v>11</v>
      </c>
      <c r="B12" s="59" t="s">
        <v>65</v>
      </c>
      <c r="C12" s="59">
        <v>5</v>
      </c>
      <c r="D12" s="43"/>
      <c r="E12" s="43"/>
    </row>
    <row r="13" spans="1:9" ht="15" x14ac:dyDescent="0.25">
      <c r="A13" s="62">
        <v>12</v>
      </c>
      <c r="B13" s="59" t="s">
        <v>66</v>
      </c>
      <c r="C13" s="59">
        <v>5</v>
      </c>
      <c r="D13" s="43"/>
      <c r="E13" s="43"/>
    </row>
    <row r="14" spans="1:9" ht="15" x14ac:dyDescent="0.25">
      <c r="A14" s="62">
        <v>13</v>
      </c>
      <c r="B14" s="59" t="s">
        <v>67</v>
      </c>
      <c r="C14" s="59">
        <v>5</v>
      </c>
      <c r="D14" s="43"/>
      <c r="E14" s="43"/>
    </row>
    <row r="15" spans="1:9" ht="15" x14ac:dyDescent="0.25">
      <c r="A15" s="62">
        <v>14</v>
      </c>
      <c r="B15" s="59" t="s">
        <v>68</v>
      </c>
      <c r="C15" s="59">
        <v>5</v>
      </c>
      <c r="D15" s="43"/>
      <c r="E15" s="43"/>
    </row>
    <row r="16" spans="1:9" ht="15" x14ac:dyDescent="0.25">
      <c r="A16" s="62">
        <v>15</v>
      </c>
      <c r="B16" s="59" t="s">
        <v>69</v>
      </c>
      <c r="C16" s="59">
        <v>5</v>
      </c>
      <c r="D16" s="43"/>
      <c r="E16" s="43"/>
    </row>
    <row r="17" spans="1:10" ht="15" x14ac:dyDescent="0.25">
      <c r="A17" s="62">
        <v>16</v>
      </c>
      <c r="B17" s="59" t="s">
        <v>70</v>
      </c>
      <c r="C17" s="59">
        <v>5</v>
      </c>
      <c r="D17" s="43"/>
      <c r="E17" s="43"/>
    </row>
    <row r="18" spans="1:10" ht="15" x14ac:dyDescent="0.25">
      <c r="A18" s="62">
        <v>17</v>
      </c>
      <c r="B18" s="59" t="s">
        <v>71</v>
      </c>
      <c r="C18" s="59">
        <v>5</v>
      </c>
      <c r="D18" s="43"/>
      <c r="E18" s="43"/>
    </row>
    <row r="24" spans="1:10" x14ac:dyDescent="0.2">
      <c r="A24" s="102" t="s">
        <v>602</v>
      </c>
      <c r="B24" s="103"/>
      <c r="C24" s="103"/>
      <c r="D24" s="103"/>
      <c r="E24" s="103"/>
      <c r="F24" s="103"/>
      <c r="G24" s="103"/>
      <c r="H24" s="103"/>
      <c r="I24" s="103"/>
      <c r="J24" s="103"/>
    </row>
  </sheetData>
  <mergeCells count="1">
    <mergeCell ref="A24:J2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00"/>
  <sheetViews>
    <sheetView view="pageBreakPreview" zoomScaleNormal="100" zoomScaleSheetLayoutView="100" workbookViewId="0">
      <selection activeCell="D1" sqref="D1:K1"/>
    </sheetView>
  </sheetViews>
  <sheetFormatPr defaultRowHeight="12.75" x14ac:dyDescent="0.2"/>
  <cols>
    <col min="1" max="1" width="9.140625" style="62"/>
    <col min="2" max="2" width="13.140625" style="59" bestFit="1" customWidth="1"/>
    <col min="3" max="3" width="13.140625" style="59" customWidth="1"/>
    <col min="4" max="4" width="10.5703125" style="62" bestFit="1" customWidth="1"/>
    <col min="5" max="5" width="13.140625" style="62" bestFit="1" customWidth="1"/>
    <col min="6" max="6" width="11.5703125" style="62" bestFit="1" customWidth="1"/>
    <col min="7" max="7" width="11.140625" style="62" bestFit="1" customWidth="1"/>
    <col min="8" max="8" width="11.42578125" style="62" bestFit="1" customWidth="1"/>
    <col min="9" max="9" width="10.5703125" style="62" bestFit="1" customWidth="1"/>
    <col min="10" max="16384" width="9.140625" style="62"/>
  </cols>
  <sheetData>
    <row r="1" spans="1:11" ht="15" x14ac:dyDescent="0.25">
      <c r="A1" s="40" t="s">
        <v>542</v>
      </c>
      <c r="B1" s="59" t="s">
        <v>541</v>
      </c>
      <c r="C1" s="59" t="s">
        <v>603</v>
      </c>
      <c r="D1" s="43" t="s">
        <v>545</v>
      </c>
      <c r="E1" s="43" t="s">
        <v>546</v>
      </c>
      <c r="F1" s="60" t="s">
        <v>547</v>
      </c>
      <c r="G1" s="60" t="s">
        <v>548</v>
      </c>
      <c r="H1" s="61" t="s">
        <v>549</v>
      </c>
      <c r="I1" s="61" t="s">
        <v>550</v>
      </c>
      <c r="J1" s="61" t="s">
        <v>549</v>
      </c>
      <c r="K1" s="61" t="s">
        <v>550</v>
      </c>
    </row>
    <row r="2" spans="1:11" ht="15" x14ac:dyDescent="0.25">
      <c r="A2" s="62">
        <v>1</v>
      </c>
      <c r="B2" s="59" t="s">
        <v>266</v>
      </c>
      <c r="C2" s="59">
        <v>0</v>
      </c>
      <c r="D2" s="43"/>
      <c r="E2" s="43"/>
      <c r="J2" s="62">
        <f>-1*H2</f>
        <v>0</v>
      </c>
      <c r="K2" s="62">
        <f>-1*I2</f>
        <v>0</v>
      </c>
    </row>
    <row r="3" spans="1:11" ht="15" x14ac:dyDescent="0.25">
      <c r="A3" s="62">
        <v>2</v>
      </c>
      <c r="B3" s="59" t="s">
        <v>267</v>
      </c>
      <c r="C3" s="59">
        <v>0</v>
      </c>
      <c r="D3" s="43"/>
      <c r="E3" s="43"/>
      <c r="J3" s="62">
        <f t="shared" ref="J3:K66" si="0">-1*H3</f>
        <v>0</v>
      </c>
      <c r="K3" s="62">
        <f t="shared" si="0"/>
        <v>0</v>
      </c>
    </row>
    <row r="4" spans="1:11" ht="15" x14ac:dyDescent="0.25">
      <c r="A4" s="62">
        <v>3</v>
      </c>
      <c r="B4" s="59" t="s">
        <v>268</v>
      </c>
      <c r="C4" s="59">
        <v>0</v>
      </c>
      <c r="D4" s="43"/>
      <c r="E4" s="43"/>
      <c r="J4" s="62">
        <f t="shared" si="0"/>
        <v>0</v>
      </c>
      <c r="K4" s="62">
        <f t="shared" si="0"/>
        <v>0</v>
      </c>
    </row>
    <row r="5" spans="1:11" ht="15" x14ac:dyDescent="0.25">
      <c r="A5" s="62">
        <v>4</v>
      </c>
      <c r="B5" s="59" t="s">
        <v>269</v>
      </c>
      <c r="C5" s="59">
        <v>0</v>
      </c>
      <c r="D5" s="43"/>
      <c r="E5" s="43"/>
      <c r="J5" s="62">
        <f t="shared" si="0"/>
        <v>0</v>
      </c>
      <c r="K5" s="62">
        <f t="shared" si="0"/>
        <v>0</v>
      </c>
    </row>
    <row r="6" spans="1:11" ht="15" x14ac:dyDescent="0.25">
      <c r="A6" s="62">
        <v>5</v>
      </c>
      <c r="B6" s="59" t="s">
        <v>270</v>
      </c>
      <c r="C6" s="59">
        <v>0</v>
      </c>
      <c r="D6" s="43"/>
      <c r="E6" s="43"/>
      <c r="J6" s="62">
        <f t="shared" si="0"/>
        <v>0</v>
      </c>
      <c r="K6" s="62">
        <f t="shared" si="0"/>
        <v>0</v>
      </c>
    </row>
    <row r="7" spans="1:11" ht="15" x14ac:dyDescent="0.25">
      <c r="A7" s="62">
        <v>6</v>
      </c>
      <c r="B7" s="59" t="s">
        <v>271</v>
      </c>
      <c r="C7" s="59">
        <v>0</v>
      </c>
      <c r="D7" s="43"/>
      <c r="E7" s="43"/>
      <c r="J7" s="62">
        <f t="shared" si="0"/>
        <v>0</v>
      </c>
      <c r="K7" s="62">
        <f t="shared" si="0"/>
        <v>0</v>
      </c>
    </row>
    <row r="8" spans="1:11" ht="15" x14ac:dyDescent="0.25">
      <c r="A8" s="62">
        <v>7</v>
      </c>
      <c r="B8" s="59" t="s">
        <v>272</v>
      </c>
      <c r="C8" s="59">
        <v>0</v>
      </c>
      <c r="D8" s="43"/>
      <c r="E8" s="43"/>
      <c r="J8" s="62">
        <f t="shared" si="0"/>
        <v>0</v>
      </c>
      <c r="K8" s="62">
        <f t="shared" si="0"/>
        <v>0</v>
      </c>
    </row>
    <row r="9" spans="1:11" ht="15" x14ac:dyDescent="0.25">
      <c r="A9" s="62">
        <v>8</v>
      </c>
      <c r="B9" s="59" t="s">
        <v>273</v>
      </c>
      <c r="C9" s="59">
        <v>0</v>
      </c>
      <c r="D9" s="43"/>
      <c r="E9" s="43"/>
      <c r="J9" s="62">
        <f t="shared" si="0"/>
        <v>0</v>
      </c>
      <c r="K9" s="62">
        <f t="shared" si="0"/>
        <v>0</v>
      </c>
    </row>
    <row r="10" spans="1:11" ht="15" x14ac:dyDescent="0.25">
      <c r="A10" s="62">
        <v>9</v>
      </c>
      <c r="B10" s="59" t="s">
        <v>274</v>
      </c>
      <c r="C10" s="59">
        <v>0</v>
      </c>
      <c r="D10" s="43"/>
      <c r="E10" s="43"/>
      <c r="J10" s="62">
        <f t="shared" si="0"/>
        <v>0</v>
      </c>
      <c r="K10" s="62">
        <f t="shared" si="0"/>
        <v>0</v>
      </c>
    </row>
    <row r="11" spans="1:11" ht="15" x14ac:dyDescent="0.25">
      <c r="A11" s="62">
        <v>10</v>
      </c>
      <c r="B11" s="59" t="s">
        <v>275</v>
      </c>
      <c r="C11" s="59">
        <v>0</v>
      </c>
      <c r="D11" s="43"/>
      <c r="E11" s="43"/>
      <c r="J11" s="62">
        <f t="shared" si="0"/>
        <v>0</v>
      </c>
      <c r="K11" s="62">
        <f t="shared" si="0"/>
        <v>0</v>
      </c>
    </row>
    <row r="12" spans="1:11" ht="15" x14ac:dyDescent="0.25">
      <c r="A12" s="62">
        <v>11</v>
      </c>
      <c r="B12" s="59" t="s">
        <v>276</v>
      </c>
      <c r="C12" s="59">
        <v>0</v>
      </c>
      <c r="D12" s="43"/>
      <c r="E12" s="43"/>
      <c r="J12" s="62">
        <f t="shared" si="0"/>
        <v>0</v>
      </c>
      <c r="K12" s="62">
        <f t="shared" si="0"/>
        <v>0</v>
      </c>
    </row>
    <row r="13" spans="1:11" ht="15" x14ac:dyDescent="0.25">
      <c r="A13" s="62">
        <v>12</v>
      </c>
      <c r="B13" s="59" t="s">
        <v>277</v>
      </c>
      <c r="C13" s="59">
        <v>0</v>
      </c>
      <c r="D13" s="43"/>
      <c r="E13" s="43"/>
      <c r="J13" s="62">
        <f t="shared" si="0"/>
        <v>0</v>
      </c>
      <c r="K13" s="62">
        <f t="shared" si="0"/>
        <v>0</v>
      </c>
    </row>
    <row r="14" spans="1:11" ht="15" x14ac:dyDescent="0.25">
      <c r="A14" s="62">
        <v>13</v>
      </c>
      <c r="B14" s="59" t="s">
        <v>278</v>
      </c>
      <c r="C14" s="59">
        <v>0</v>
      </c>
      <c r="D14" s="43"/>
      <c r="E14" s="43"/>
      <c r="J14" s="62">
        <f t="shared" si="0"/>
        <v>0</v>
      </c>
      <c r="K14" s="62">
        <f t="shared" si="0"/>
        <v>0</v>
      </c>
    </row>
    <row r="15" spans="1:11" ht="15" x14ac:dyDescent="0.25">
      <c r="A15" s="62">
        <v>14</v>
      </c>
      <c r="B15" s="59" t="s">
        <v>279</v>
      </c>
      <c r="C15" s="59">
        <v>0</v>
      </c>
      <c r="D15" s="43"/>
      <c r="E15" s="43"/>
      <c r="J15" s="62">
        <f t="shared" si="0"/>
        <v>0</v>
      </c>
      <c r="K15" s="62">
        <f t="shared" si="0"/>
        <v>0</v>
      </c>
    </row>
    <row r="16" spans="1:11" ht="15" x14ac:dyDescent="0.25">
      <c r="A16" s="62">
        <v>15</v>
      </c>
      <c r="B16" s="59" t="s">
        <v>280</v>
      </c>
      <c r="C16" s="59">
        <v>0</v>
      </c>
      <c r="D16" s="43"/>
      <c r="E16" s="43"/>
      <c r="J16" s="62">
        <f t="shared" si="0"/>
        <v>0</v>
      </c>
      <c r="K16" s="62">
        <f t="shared" si="0"/>
        <v>0</v>
      </c>
    </row>
    <row r="17" spans="1:11" ht="15" x14ac:dyDescent="0.25">
      <c r="A17" s="62">
        <v>16</v>
      </c>
      <c r="B17" s="59" t="s">
        <v>281</v>
      </c>
      <c r="C17" s="59">
        <v>0</v>
      </c>
      <c r="D17" s="43"/>
      <c r="E17" s="43"/>
      <c r="J17" s="62">
        <f t="shared" si="0"/>
        <v>0</v>
      </c>
      <c r="K17" s="62">
        <f t="shared" si="0"/>
        <v>0</v>
      </c>
    </row>
    <row r="18" spans="1:11" ht="15" x14ac:dyDescent="0.25">
      <c r="A18" s="62">
        <v>17</v>
      </c>
      <c r="B18" s="59" t="s">
        <v>282</v>
      </c>
      <c r="C18" s="59">
        <v>0</v>
      </c>
      <c r="D18" s="43"/>
      <c r="E18" s="43"/>
      <c r="J18" s="62">
        <f t="shared" si="0"/>
        <v>0</v>
      </c>
      <c r="K18" s="62">
        <f t="shared" si="0"/>
        <v>0</v>
      </c>
    </row>
    <row r="19" spans="1:11" ht="15" x14ac:dyDescent="0.25">
      <c r="A19" s="62">
        <v>18</v>
      </c>
      <c r="B19" s="59" t="s">
        <v>283</v>
      </c>
      <c r="C19" s="59">
        <v>0</v>
      </c>
      <c r="D19" s="43"/>
      <c r="E19" s="43"/>
      <c r="J19" s="62">
        <f t="shared" si="0"/>
        <v>0</v>
      </c>
      <c r="K19" s="62">
        <f t="shared" si="0"/>
        <v>0</v>
      </c>
    </row>
    <row r="20" spans="1:11" ht="15" x14ac:dyDescent="0.25">
      <c r="A20" s="62">
        <v>19</v>
      </c>
      <c r="B20" s="59" t="s">
        <v>284</v>
      </c>
      <c r="C20" s="59">
        <v>0</v>
      </c>
      <c r="D20" s="43"/>
      <c r="E20" s="43"/>
      <c r="J20" s="62">
        <f t="shared" si="0"/>
        <v>0</v>
      </c>
      <c r="K20" s="62">
        <f t="shared" si="0"/>
        <v>0</v>
      </c>
    </row>
    <row r="21" spans="1:11" ht="15" x14ac:dyDescent="0.25">
      <c r="A21" s="62">
        <v>20</v>
      </c>
      <c r="B21" s="59" t="s">
        <v>285</v>
      </c>
      <c r="C21" s="59">
        <v>0</v>
      </c>
      <c r="D21" s="43"/>
      <c r="E21" s="43"/>
      <c r="J21" s="62">
        <f t="shared" si="0"/>
        <v>0</v>
      </c>
      <c r="K21" s="62">
        <f t="shared" si="0"/>
        <v>0</v>
      </c>
    </row>
    <row r="22" spans="1:11" ht="15" x14ac:dyDescent="0.25">
      <c r="A22" s="62">
        <v>21</v>
      </c>
      <c r="B22" s="59" t="s">
        <v>286</v>
      </c>
      <c r="C22" s="59">
        <v>0</v>
      </c>
      <c r="D22" s="43"/>
      <c r="E22" s="43"/>
      <c r="J22" s="62">
        <f t="shared" si="0"/>
        <v>0</v>
      </c>
      <c r="K22" s="62">
        <f t="shared" si="0"/>
        <v>0</v>
      </c>
    </row>
    <row r="23" spans="1:11" ht="15" x14ac:dyDescent="0.25">
      <c r="A23" s="62">
        <v>22</v>
      </c>
      <c r="B23" s="59" t="s">
        <v>287</v>
      </c>
      <c r="C23" s="59">
        <v>0</v>
      </c>
      <c r="D23" s="43"/>
      <c r="E23" s="43"/>
      <c r="J23" s="62">
        <f t="shared" si="0"/>
        <v>0</v>
      </c>
      <c r="K23" s="62">
        <f t="shared" si="0"/>
        <v>0</v>
      </c>
    </row>
    <row r="24" spans="1:11" ht="15" x14ac:dyDescent="0.25">
      <c r="A24" s="62">
        <v>23</v>
      </c>
      <c r="B24" s="59" t="s">
        <v>288</v>
      </c>
      <c r="C24" s="59">
        <v>0</v>
      </c>
      <c r="D24" s="43"/>
      <c r="E24" s="43"/>
      <c r="J24" s="62">
        <f t="shared" si="0"/>
        <v>0</v>
      </c>
      <c r="K24" s="62">
        <f t="shared" si="0"/>
        <v>0</v>
      </c>
    </row>
    <row r="25" spans="1:11" ht="15" x14ac:dyDescent="0.25">
      <c r="A25" s="62">
        <v>24</v>
      </c>
      <c r="B25" s="59" t="s">
        <v>289</v>
      </c>
      <c r="C25" s="59">
        <v>0</v>
      </c>
      <c r="D25" s="43"/>
      <c r="E25" s="43"/>
      <c r="J25" s="62">
        <f t="shared" si="0"/>
        <v>0</v>
      </c>
      <c r="K25" s="62">
        <f t="shared" si="0"/>
        <v>0</v>
      </c>
    </row>
    <row r="26" spans="1:11" ht="15" x14ac:dyDescent="0.25">
      <c r="A26" s="62">
        <v>25</v>
      </c>
      <c r="B26" s="59" t="s">
        <v>290</v>
      </c>
      <c r="C26" s="59">
        <v>0</v>
      </c>
      <c r="D26" s="43"/>
      <c r="E26" s="43"/>
      <c r="J26" s="62">
        <f t="shared" si="0"/>
        <v>0</v>
      </c>
      <c r="K26" s="62">
        <f t="shared" si="0"/>
        <v>0</v>
      </c>
    </row>
    <row r="27" spans="1:11" ht="15" x14ac:dyDescent="0.25">
      <c r="A27" s="62">
        <v>26</v>
      </c>
      <c r="B27" s="59" t="s">
        <v>291</v>
      </c>
      <c r="C27" s="59">
        <v>0</v>
      </c>
      <c r="D27" s="43"/>
      <c r="E27" s="43"/>
      <c r="J27" s="62">
        <f t="shared" si="0"/>
        <v>0</v>
      </c>
      <c r="K27" s="62">
        <f t="shared" si="0"/>
        <v>0</v>
      </c>
    </row>
    <row r="28" spans="1:11" ht="15" x14ac:dyDescent="0.25">
      <c r="A28" s="62">
        <v>27</v>
      </c>
      <c r="B28" s="59" t="s">
        <v>292</v>
      </c>
      <c r="C28" s="59">
        <v>0</v>
      </c>
      <c r="D28" s="43"/>
      <c r="E28" s="43"/>
      <c r="J28" s="62">
        <f t="shared" si="0"/>
        <v>0</v>
      </c>
      <c r="K28" s="62">
        <f t="shared" si="0"/>
        <v>0</v>
      </c>
    </row>
    <row r="29" spans="1:11" ht="15" x14ac:dyDescent="0.25">
      <c r="A29" s="62">
        <v>28</v>
      </c>
      <c r="B29" s="59" t="s">
        <v>293</v>
      </c>
      <c r="C29" s="59">
        <v>0</v>
      </c>
      <c r="D29" s="43"/>
      <c r="E29" s="43"/>
      <c r="J29" s="62">
        <f t="shared" si="0"/>
        <v>0</v>
      </c>
      <c r="K29" s="62">
        <f t="shared" si="0"/>
        <v>0</v>
      </c>
    </row>
    <row r="30" spans="1:11" ht="15" x14ac:dyDescent="0.25">
      <c r="A30" s="62">
        <v>29</v>
      </c>
      <c r="B30" s="59" t="s">
        <v>294</v>
      </c>
      <c r="C30" s="59">
        <v>0</v>
      </c>
      <c r="D30" s="43"/>
      <c r="E30" s="43"/>
      <c r="J30" s="62">
        <f t="shared" si="0"/>
        <v>0</v>
      </c>
      <c r="K30" s="62">
        <f t="shared" si="0"/>
        <v>0</v>
      </c>
    </row>
    <row r="31" spans="1:11" ht="15" x14ac:dyDescent="0.25">
      <c r="A31" s="62">
        <v>30</v>
      </c>
      <c r="B31" s="59" t="s">
        <v>295</v>
      </c>
      <c r="C31" s="59">
        <v>0</v>
      </c>
      <c r="D31" s="43"/>
      <c r="E31" s="43"/>
      <c r="J31" s="62">
        <f t="shared" si="0"/>
        <v>0</v>
      </c>
      <c r="K31" s="62">
        <f t="shared" si="0"/>
        <v>0</v>
      </c>
    </row>
    <row r="32" spans="1:11" ht="15" x14ac:dyDescent="0.25">
      <c r="A32" s="62">
        <v>31</v>
      </c>
      <c r="B32" s="59" t="s">
        <v>296</v>
      </c>
      <c r="C32" s="59">
        <v>0</v>
      </c>
      <c r="D32" s="43"/>
      <c r="E32" s="43"/>
      <c r="J32" s="62">
        <f t="shared" si="0"/>
        <v>0</v>
      </c>
      <c r="K32" s="62">
        <f t="shared" si="0"/>
        <v>0</v>
      </c>
    </row>
    <row r="33" spans="1:11" ht="15" x14ac:dyDescent="0.25">
      <c r="A33" s="62">
        <v>32</v>
      </c>
      <c r="B33" s="59" t="s">
        <v>297</v>
      </c>
      <c r="C33" s="59">
        <v>0</v>
      </c>
      <c r="D33" s="43"/>
      <c r="E33" s="43"/>
      <c r="J33" s="62">
        <f t="shared" si="0"/>
        <v>0</v>
      </c>
      <c r="K33" s="62">
        <f t="shared" si="0"/>
        <v>0</v>
      </c>
    </row>
    <row r="34" spans="1:11" ht="15" x14ac:dyDescent="0.25">
      <c r="A34" s="62">
        <v>33</v>
      </c>
      <c r="B34" s="59" t="s">
        <v>298</v>
      </c>
      <c r="C34" s="59">
        <v>0</v>
      </c>
      <c r="D34" s="43"/>
      <c r="E34" s="43"/>
      <c r="J34" s="62">
        <f t="shared" si="0"/>
        <v>0</v>
      </c>
      <c r="K34" s="62">
        <f t="shared" si="0"/>
        <v>0</v>
      </c>
    </row>
    <row r="35" spans="1:11" ht="15" x14ac:dyDescent="0.25">
      <c r="A35" s="62">
        <v>34</v>
      </c>
      <c r="B35" s="59" t="s">
        <v>299</v>
      </c>
      <c r="C35" s="59">
        <v>0</v>
      </c>
      <c r="D35" s="43"/>
      <c r="E35" s="43"/>
      <c r="J35" s="62">
        <f t="shared" si="0"/>
        <v>0</v>
      </c>
      <c r="K35" s="62">
        <f t="shared" si="0"/>
        <v>0</v>
      </c>
    </row>
    <row r="36" spans="1:11" ht="15" x14ac:dyDescent="0.25">
      <c r="A36" s="62">
        <v>35</v>
      </c>
      <c r="B36" s="59" t="s">
        <v>300</v>
      </c>
      <c r="C36" s="59">
        <v>0</v>
      </c>
      <c r="D36" s="43"/>
      <c r="E36" s="43"/>
      <c r="J36" s="62">
        <f t="shared" si="0"/>
        <v>0</v>
      </c>
      <c r="K36" s="62">
        <f t="shared" si="0"/>
        <v>0</v>
      </c>
    </row>
    <row r="37" spans="1:11" ht="15" x14ac:dyDescent="0.25">
      <c r="A37" s="62">
        <v>36</v>
      </c>
      <c r="B37" s="59" t="s">
        <v>301</v>
      </c>
      <c r="C37" s="59">
        <v>0</v>
      </c>
      <c r="D37" s="43"/>
      <c r="E37" s="43"/>
      <c r="J37" s="62">
        <f t="shared" si="0"/>
        <v>0</v>
      </c>
      <c r="K37" s="62">
        <f t="shared" si="0"/>
        <v>0</v>
      </c>
    </row>
    <row r="38" spans="1:11" ht="15" x14ac:dyDescent="0.25">
      <c r="A38" s="62">
        <v>37</v>
      </c>
      <c r="B38" s="59" t="s">
        <v>302</v>
      </c>
      <c r="C38" s="59">
        <v>0</v>
      </c>
      <c r="D38" s="43"/>
      <c r="E38" s="43"/>
      <c r="J38" s="62">
        <f t="shared" si="0"/>
        <v>0</v>
      </c>
      <c r="K38" s="62">
        <f t="shared" si="0"/>
        <v>0</v>
      </c>
    </row>
    <row r="39" spans="1:11" ht="15" x14ac:dyDescent="0.25">
      <c r="A39" s="62">
        <v>38</v>
      </c>
      <c r="B39" s="59" t="s">
        <v>303</v>
      </c>
      <c r="C39" s="59">
        <v>0</v>
      </c>
      <c r="D39" s="43"/>
      <c r="E39" s="43"/>
      <c r="J39" s="62">
        <f t="shared" si="0"/>
        <v>0</v>
      </c>
      <c r="K39" s="62">
        <f t="shared" si="0"/>
        <v>0</v>
      </c>
    </row>
    <row r="40" spans="1:11" ht="15" x14ac:dyDescent="0.25">
      <c r="A40" s="62">
        <v>39</v>
      </c>
      <c r="B40" s="59" t="s">
        <v>304</v>
      </c>
      <c r="C40" s="59">
        <v>0</v>
      </c>
      <c r="D40" s="43"/>
      <c r="E40" s="43"/>
      <c r="J40" s="62">
        <f t="shared" si="0"/>
        <v>0</v>
      </c>
      <c r="K40" s="62">
        <f t="shared" si="0"/>
        <v>0</v>
      </c>
    </row>
    <row r="41" spans="1:11" ht="15" x14ac:dyDescent="0.25">
      <c r="A41" s="62">
        <v>40</v>
      </c>
      <c r="B41" s="59" t="s">
        <v>305</v>
      </c>
      <c r="C41" s="59">
        <v>0</v>
      </c>
      <c r="D41" s="43"/>
      <c r="E41" s="43"/>
      <c r="J41" s="62">
        <f t="shared" si="0"/>
        <v>0</v>
      </c>
      <c r="K41" s="62">
        <f t="shared" si="0"/>
        <v>0</v>
      </c>
    </row>
    <row r="42" spans="1:11" ht="15" x14ac:dyDescent="0.25">
      <c r="A42" s="62">
        <v>41</v>
      </c>
      <c r="B42" s="59" t="s">
        <v>306</v>
      </c>
      <c r="C42" s="59">
        <v>0</v>
      </c>
      <c r="D42" s="43"/>
      <c r="E42" s="43"/>
      <c r="J42" s="62">
        <f t="shared" si="0"/>
        <v>0</v>
      </c>
      <c r="K42" s="62">
        <f t="shared" si="0"/>
        <v>0</v>
      </c>
    </row>
    <row r="43" spans="1:11" ht="15" x14ac:dyDescent="0.25">
      <c r="A43" s="62">
        <v>42</v>
      </c>
      <c r="B43" s="59" t="s">
        <v>307</v>
      </c>
      <c r="C43" s="59">
        <v>0</v>
      </c>
      <c r="D43" s="43"/>
      <c r="E43" s="43"/>
      <c r="J43" s="62">
        <f t="shared" si="0"/>
        <v>0</v>
      </c>
      <c r="K43" s="62">
        <f t="shared" si="0"/>
        <v>0</v>
      </c>
    </row>
    <row r="44" spans="1:11" ht="15" x14ac:dyDescent="0.25">
      <c r="A44" s="62">
        <v>43</v>
      </c>
      <c r="B44" s="59" t="s">
        <v>308</v>
      </c>
      <c r="C44" s="59">
        <v>0</v>
      </c>
      <c r="D44" s="43"/>
      <c r="E44" s="43"/>
      <c r="J44" s="62">
        <f t="shared" si="0"/>
        <v>0</v>
      </c>
      <c r="K44" s="62">
        <f t="shared" si="0"/>
        <v>0</v>
      </c>
    </row>
    <row r="45" spans="1:11" ht="15" x14ac:dyDescent="0.25">
      <c r="A45" s="62">
        <v>44</v>
      </c>
      <c r="B45" s="59" t="s">
        <v>309</v>
      </c>
      <c r="C45" s="59">
        <v>0</v>
      </c>
      <c r="D45" s="43"/>
      <c r="E45" s="43"/>
      <c r="J45" s="62">
        <f t="shared" si="0"/>
        <v>0</v>
      </c>
      <c r="K45" s="62">
        <f t="shared" si="0"/>
        <v>0</v>
      </c>
    </row>
    <row r="46" spans="1:11" ht="15" x14ac:dyDescent="0.25">
      <c r="A46" s="62">
        <v>45</v>
      </c>
      <c r="B46" s="59" t="s">
        <v>310</v>
      </c>
      <c r="C46" s="59">
        <v>0</v>
      </c>
      <c r="D46" s="43"/>
      <c r="E46" s="43"/>
      <c r="J46" s="62">
        <f t="shared" si="0"/>
        <v>0</v>
      </c>
      <c r="K46" s="62">
        <f t="shared" si="0"/>
        <v>0</v>
      </c>
    </row>
    <row r="47" spans="1:11" ht="15" x14ac:dyDescent="0.25">
      <c r="A47" s="62">
        <v>46</v>
      </c>
      <c r="B47" s="59" t="s">
        <v>311</v>
      </c>
      <c r="C47" s="59">
        <v>0</v>
      </c>
      <c r="D47" s="43"/>
      <c r="E47" s="43"/>
      <c r="J47" s="62">
        <f t="shared" si="0"/>
        <v>0</v>
      </c>
      <c r="K47" s="62">
        <f t="shared" si="0"/>
        <v>0</v>
      </c>
    </row>
    <row r="48" spans="1:11" ht="15" x14ac:dyDescent="0.25">
      <c r="A48" s="62">
        <v>47</v>
      </c>
      <c r="B48" s="59" t="s">
        <v>312</v>
      </c>
      <c r="C48" s="59">
        <v>0</v>
      </c>
      <c r="D48" s="43"/>
      <c r="E48" s="43"/>
      <c r="J48" s="62">
        <f t="shared" si="0"/>
        <v>0</v>
      </c>
      <c r="K48" s="62">
        <f t="shared" si="0"/>
        <v>0</v>
      </c>
    </row>
    <row r="49" spans="1:11" ht="15" x14ac:dyDescent="0.25">
      <c r="A49" s="62">
        <v>48</v>
      </c>
      <c r="B49" s="59" t="s">
        <v>313</v>
      </c>
      <c r="C49" s="59">
        <v>0</v>
      </c>
      <c r="D49" s="43"/>
      <c r="E49" s="43"/>
      <c r="J49" s="62">
        <f t="shared" si="0"/>
        <v>0</v>
      </c>
      <c r="K49" s="62">
        <f t="shared" si="0"/>
        <v>0</v>
      </c>
    </row>
    <row r="50" spans="1:11" ht="15" x14ac:dyDescent="0.25">
      <c r="A50" s="62">
        <v>49</v>
      </c>
      <c r="B50" s="59" t="s">
        <v>314</v>
      </c>
      <c r="C50" s="59">
        <v>0</v>
      </c>
      <c r="D50" s="43"/>
      <c r="E50" s="43"/>
      <c r="J50" s="62">
        <f t="shared" si="0"/>
        <v>0</v>
      </c>
      <c r="K50" s="62">
        <f t="shared" si="0"/>
        <v>0</v>
      </c>
    </row>
    <row r="51" spans="1:11" ht="15" x14ac:dyDescent="0.25">
      <c r="A51" s="62">
        <v>50</v>
      </c>
      <c r="B51" s="59" t="s">
        <v>315</v>
      </c>
      <c r="C51" s="59">
        <v>0</v>
      </c>
      <c r="D51" s="43"/>
      <c r="E51" s="43"/>
      <c r="J51" s="62">
        <f t="shared" si="0"/>
        <v>0</v>
      </c>
      <c r="K51" s="62">
        <f t="shared" si="0"/>
        <v>0</v>
      </c>
    </row>
    <row r="52" spans="1:11" ht="15" x14ac:dyDescent="0.25">
      <c r="A52" s="62">
        <v>51</v>
      </c>
      <c r="B52" s="59" t="s">
        <v>316</v>
      </c>
      <c r="C52" s="59">
        <v>0</v>
      </c>
      <c r="D52" s="43"/>
      <c r="E52" s="43"/>
      <c r="J52" s="62">
        <f t="shared" si="0"/>
        <v>0</v>
      </c>
      <c r="K52" s="62">
        <f t="shared" si="0"/>
        <v>0</v>
      </c>
    </row>
    <row r="53" spans="1:11" ht="15" x14ac:dyDescent="0.25">
      <c r="A53" s="62">
        <v>52</v>
      </c>
      <c r="B53" s="59" t="s">
        <v>317</v>
      </c>
      <c r="C53" s="59">
        <v>0</v>
      </c>
      <c r="D53" s="43"/>
      <c r="E53" s="43"/>
      <c r="J53" s="62">
        <f t="shared" si="0"/>
        <v>0</v>
      </c>
      <c r="K53" s="62">
        <f t="shared" si="0"/>
        <v>0</v>
      </c>
    </row>
    <row r="54" spans="1:11" ht="15" x14ac:dyDescent="0.25">
      <c r="A54" s="62">
        <v>53</v>
      </c>
      <c r="B54" s="59" t="s">
        <v>318</v>
      </c>
      <c r="C54" s="59">
        <v>0</v>
      </c>
      <c r="D54" s="43"/>
      <c r="E54" s="43"/>
      <c r="J54" s="62">
        <f t="shared" si="0"/>
        <v>0</v>
      </c>
      <c r="K54" s="62">
        <f t="shared" si="0"/>
        <v>0</v>
      </c>
    </row>
    <row r="55" spans="1:11" ht="15" x14ac:dyDescent="0.25">
      <c r="A55" s="62">
        <v>54</v>
      </c>
      <c r="B55" s="59" t="s">
        <v>319</v>
      </c>
      <c r="C55" s="59">
        <v>0</v>
      </c>
      <c r="D55" s="43"/>
      <c r="E55" s="43"/>
      <c r="J55" s="62">
        <f t="shared" si="0"/>
        <v>0</v>
      </c>
      <c r="K55" s="62">
        <f t="shared" si="0"/>
        <v>0</v>
      </c>
    </row>
    <row r="56" spans="1:11" ht="15" x14ac:dyDescent="0.25">
      <c r="A56" s="62">
        <v>55</v>
      </c>
      <c r="B56" s="59" t="s">
        <v>320</v>
      </c>
      <c r="C56" s="59">
        <v>0</v>
      </c>
      <c r="D56" s="43"/>
      <c r="E56" s="43"/>
      <c r="J56" s="62">
        <f t="shared" si="0"/>
        <v>0</v>
      </c>
      <c r="K56" s="62">
        <f t="shared" si="0"/>
        <v>0</v>
      </c>
    </row>
    <row r="57" spans="1:11" ht="15" x14ac:dyDescent="0.25">
      <c r="A57" s="62">
        <v>56</v>
      </c>
      <c r="B57" s="59" t="s">
        <v>321</v>
      </c>
      <c r="C57" s="59">
        <v>0</v>
      </c>
      <c r="D57" s="43"/>
      <c r="E57" s="43"/>
      <c r="J57" s="62">
        <f t="shared" si="0"/>
        <v>0</v>
      </c>
      <c r="K57" s="62">
        <f t="shared" si="0"/>
        <v>0</v>
      </c>
    </row>
    <row r="58" spans="1:11" ht="15" x14ac:dyDescent="0.25">
      <c r="A58" s="62">
        <v>57</v>
      </c>
      <c r="B58" s="59" t="s">
        <v>322</v>
      </c>
      <c r="C58" s="59">
        <v>0</v>
      </c>
      <c r="D58" s="43"/>
      <c r="E58" s="43"/>
      <c r="J58" s="62">
        <f t="shared" si="0"/>
        <v>0</v>
      </c>
      <c r="K58" s="62">
        <f t="shared" si="0"/>
        <v>0</v>
      </c>
    </row>
    <row r="59" spans="1:11" ht="15" x14ac:dyDescent="0.25">
      <c r="A59" s="62">
        <v>58</v>
      </c>
      <c r="B59" s="59" t="s">
        <v>323</v>
      </c>
      <c r="C59" s="59">
        <v>0</v>
      </c>
      <c r="D59" s="43"/>
      <c r="E59" s="43"/>
      <c r="J59" s="62">
        <f t="shared" si="0"/>
        <v>0</v>
      </c>
      <c r="K59" s="62">
        <f t="shared" si="0"/>
        <v>0</v>
      </c>
    </row>
    <row r="60" spans="1:11" ht="15" x14ac:dyDescent="0.25">
      <c r="A60" s="62">
        <v>59</v>
      </c>
      <c r="B60" s="59" t="s">
        <v>324</v>
      </c>
      <c r="C60" s="59">
        <v>0</v>
      </c>
      <c r="D60" s="43"/>
      <c r="E60" s="43"/>
      <c r="J60" s="62">
        <f t="shared" si="0"/>
        <v>0</v>
      </c>
      <c r="K60" s="62">
        <f t="shared" si="0"/>
        <v>0</v>
      </c>
    </row>
    <row r="61" spans="1:11" ht="15" x14ac:dyDescent="0.25">
      <c r="A61" s="62">
        <v>60</v>
      </c>
      <c r="B61" s="59" t="s">
        <v>325</v>
      </c>
      <c r="C61" s="59">
        <v>0</v>
      </c>
      <c r="D61" s="43"/>
      <c r="E61" s="43"/>
      <c r="J61" s="62">
        <f t="shared" si="0"/>
        <v>0</v>
      </c>
      <c r="K61" s="62">
        <f t="shared" si="0"/>
        <v>0</v>
      </c>
    </row>
    <row r="62" spans="1:11" ht="15" x14ac:dyDescent="0.25">
      <c r="A62" s="62">
        <v>61</v>
      </c>
      <c r="B62" s="59" t="s">
        <v>326</v>
      </c>
      <c r="C62" s="59">
        <v>0</v>
      </c>
      <c r="D62" s="43"/>
      <c r="E62" s="43"/>
      <c r="J62" s="62">
        <f t="shared" si="0"/>
        <v>0</v>
      </c>
      <c r="K62" s="62">
        <f t="shared" si="0"/>
        <v>0</v>
      </c>
    </row>
    <row r="63" spans="1:11" ht="15" x14ac:dyDescent="0.25">
      <c r="A63" s="62">
        <v>62</v>
      </c>
      <c r="B63" s="59" t="s">
        <v>327</v>
      </c>
      <c r="C63" s="59">
        <v>0</v>
      </c>
      <c r="D63" s="43"/>
      <c r="E63" s="43"/>
      <c r="J63" s="62">
        <f t="shared" si="0"/>
        <v>0</v>
      </c>
      <c r="K63" s="62">
        <f t="shared" si="0"/>
        <v>0</v>
      </c>
    </row>
    <row r="64" spans="1:11" ht="15" x14ac:dyDescent="0.25">
      <c r="A64" s="62">
        <v>63</v>
      </c>
      <c r="B64" s="59" t="s">
        <v>328</v>
      </c>
      <c r="C64" s="59">
        <v>0</v>
      </c>
      <c r="D64" s="43"/>
      <c r="E64" s="43"/>
      <c r="J64" s="62">
        <f t="shared" si="0"/>
        <v>0</v>
      </c>
      <c r="K64" s="62">
        <f t="shared" si="0"/>
        <v>0</v>
      </c>
    </row>
    <row r="65" spans="1:11" ht="15" x14ac:dyDescent="0.25">
      <c r="A65" s="62">
        <v>64</v>
      </c>
      <c r="B65" s="59" t="s">
        <v>329</v>
      </c>
      <c r="C65" s="59">
        <v>0</v>
      </c>
      <c r="D65" s="43"/>
      <c r="E65" s="43"/>
      <c r="J65" s="62">
        <f t="shared" si="0"/>
        <v>0</v>
      </c>
      <c r="K65" s="62">
        <f t="shared" si="0"/>
        <v>0</v>
      </c>
    </row>
    <row r="66" spans="1:11" ht="15" x14ac:dyDescent="0.25">
      <c r="A66" s="62">
        <v>65</v>
      </c>
      <c r="B66" s="59" t="s">
        <v>330</v>
      </c>
      <c r="C66" s="59">
        <v>0</v>
      </c>
      <c r="D66" s="43"/>
      <c r="E66" s="43"/>
      <c r="J66" s="62">
        <f t="shared" si="0"/>
        <v>0</v>
      </c>
      <c r="K66" s="62">
        <f t="shared" si="0"/>
        <v>0</v>
      </c>
    </row>
    <row r="67" spans="1:11" ht="15" x14ac:dyDescent="0.25">
      <c r="A67" s="62">
        <v>66</v>
      </c>
      <c r="B67" s="59" t="s">
        <v>331</v>
      </c>
      <c r="C67" s="59">
        <v>0</v>
      </c>
      <c r="D67" s="43"/>
      <c r="E67" s="43"/>
      <c r="J67" s="62">
        <f t="shared" ref="J67:K130" si="1">-1*H67</f>
        <v>0</v>
      </c>
      <c r="K67" s="62">
        <f t="shared" si="1"/>
        <v>0</v>
      </c>
    </row>
    <row r="68" spans="1:11" ht="15" x14ac:dyDescent="0.25">
      <c r="A68" s="62">
        <v>67</v>
      </c>
      <c r="B68" s="59" t="s">
        <v>332</v>
      </c>
      <c r="C68" s="59">
        <v>0</v>
      </c>
      <c r="D68" s="43"/>
      <c r="E68" s="43"/>
      <c r="J68" s="62">
        <f t="shared" si="1"/>
        <v>0</v>
      </c>
      <c r="K68" s="62">
        <f t="shared" si="1"/>
        <v>0</v>
      </c>
    </row>
    <row r="69" spans="1:11" ht="15" x14ac:dyDescent="0.25">
      <c r="A69" s="62">
        <v>68</v>
      </c>
      <c r="B69" s="59" t="s">
        <v>333</v>
      </c>
      <c r="C69" s="59">
        <v>0</v>
      </c>
      <c r="D69" s="43"/>
      <c r="E69" s="43"/>
      <c r="J69" s="62">
        <f t="shared" si="1"/>
        <v>0</v>
      </c>
      <c r="K69" s="62">
        <f t="shared" si="1"/>
        <v>0</v>
      </c>
    </row>
    <row r="70" spans="1:11" ht="15" x14ac:dyDescent="0.25">
      <c r="A70" s="62">
        <v>69</v>
      </c>
      <c r="B70" s="59" t="s">
        <v>334</v>
      </c>
      <c r="C70" s="59">
        <v>0</v>
      </c>
      <c r="D70" s="43"/>
      <c r="E70" s="43"/>
      <c r="J70" s="62">
        <f t="shared" si="1"/>
        <v>0</v>
      </c>
      <c r="K70" s="62">
        <f t="shared" si="1"/>
        <v>0</v>
      </c>
    </row>
    <row r="71" spans="1:11" ht="15" x14ac:dyDescent="0.25">
      <c r="A71" s="62">
        <v>70</v>
      </c>
      <c r="B71" s="59" t="s">
        <v>335</v>
      </c>
      <c r="C71" s="59">
        <v>0</v>
      </c>
      <c r="D71" s="43"/>
      <c r="E71" s="43"/>
      <c r="J71" s="62">
        <f t="shared" si="1"/>
        <v>0</v>
      </c>
      <c r="K71" s="62">
        <f t="shared" si="1"/>
        <v>0</v>
      </c>
    </row>
    <row r="72" spans="1:11" ht="15" x14ac:dyDescent="0.25">
      <c r="A72" s="62">
        <v>71</v>
      </c>
      <c r="B72" s="59" t="s">
        <v>336</v>
      </c>
      <c r="C72" s="59">
        <v>0</v>
      </c>
      <c r="D72" s="43"/>
      <c r="E72" s="43"/>
      <c r="J72" s="62">
        <f t="shared" si="1"/>
        <v>0</v>
      </c>
      <c r="K72" s="62">
        <f t="shared" si="1"/>
        <v>0</v>
      </c>
    </row>
    <row r="73" spans="1:11" ht="15" x14ac:dyDescent="0.25">
      <c r="A73" s="62">
        <v>72</v>
      </c>
      <c r="B73" s="59" t="s">
        <v>337</v>
      </c>
      <c r="C73" s="59">
        <v>0</v>
      </c>
      <c r="D73" s="43"/>
      <c r="E73" s="43"/>
      <c r="J73" s="62">
        <f t="shared" si="1"/>
        <v>0</v>
      </c>
      <c r="K73" s="62">
        <f t="shared" si="1"/>
        <v>0</v>
      </c>
    </row>
    <row r="74" spans="1:11" ht="15" x14ac:dyDescent="0.25">
      <c r="A74" s="62">
        <v>73</v>
      </c>
      <c r="B74" s="59" t="s">
        <v>338</v>
      </c>
      <c r="C74" s="59">
        <v>0</v>
      </c>
      <c r="D74" s="43"/>
      <c r="E74" s="43"/>
      <c r="J74" s="62">
        <f t="shared" si="1"/>
        <v>0</v>
      </c>
      <c r="K74" s="62">
        <f t="shared" si="1"/>
        <v>0</v>
      </c>
    </row>
    <row r="75" spans="1:11" ht="15" x14ac:dyDescent="0.25">
      <c r="A75" s="62">
        <v>74</v>
      </c>
      <c r="B75" s="59" t="s">
        <v>339</v>
      </c>
      <c r="C75" s="59">
        <v>24</v>
      </c>
      <c r="D75" s="43">
        <v>24</v>
      </c>
      <c r="E75" s="43">
        <v>0</v>
      </c>
      <c r="F75" s="62">
        <v>2</v>
      </c>
      <c r="G75" s="62">
        <v>22</v>
      </c>
      <c r="H75" s="62">
        <v>0</v>
      </c>
      <c r="I75" s="62">
        <v>0</v>
      </c>
      <c r="J75" s="62">
        <f t="shared" si="1"/>
        <v>0</v>
      </c>
      <c r="K75" s="62">
        <f t="shared" si="1"/>
        <v>0</v>
      </c>
    </row>
    <row r="76" spans="1:11" ht="15" x14ac:dyDescent="0.25">
      <c r="A76" s="62">
        <v>75</v>
      </c>
      <c r="B76" s="59" t="s">
        <v>340</v>
      </c>
      <c r="C76" s="59">
        <v>24</v>
      </c>
      <c r="D76" s="43"/>
      <c r="E76" s="43"/>
      <c r="J76" s="62">
        <f t="shared" si="1"/>
        <v>0</v>
      </c>
      <c r="K76" s="62">
        <f t="shared" si="1"/>
        <v>0</v>
      </c>
    </row>
    <row r="77" spans="1:11" ht="15" x14ac:dyDescent="0.25">
      <c r="A77" s="62">
        <v>76</v>
      </c>
      <c r="B77" s="59" t="s">
        <v>341</v>
      </c>
      <c r="C77" s="59">
        <v>24</v>
      </c>
      <c r="D77" s="43"/>
      <c r="E77" s="43"/>
      <c r="J77" s="62">
        <f t="shared" si="1"/>
        <v>0</v>
      </c>
      <c r="K77" s="62">
        <f t="shared" si="1"/>
        <v>0</v>
      </c>
    </row>
    <row r="78" spans="1:11" ht="15" x14ac:dyDescent="0.25">
      <c r="A78" s="62">
        <v>77</v>
      </c>
      <c r="B78" s="59" t="s">
        <v>342</v>
      </c>
      <c r="C78" s="59">
        <v>24</v>
      </c>
      <c r="D78" s="43"/>
      <c r="E78" s="43"/>
      <c r="J78" s="62">
        <f t="shared" si="1"/>
        <v>0</v>
      </c>
      <c r="K78" s="62">
        <f t="shared" si="1"/>
        <v>0</v>
      </c>
    </row>
    <row r="79" spans="1:11" ht="15" x14ac:dyDescent="0.25">
      <c r="A79" s="62">
        <v>78</v>
      </c>
      <c r="B79" s="59" t="s">
        <v>343</v>
      </c>
      <c r="C79" s="59">
        <v>24</v>
      </c>
      <c r="D79" s="43"/>
      <c r="E79" s="43"/>
      <c r="J79" s="62">
        <f t="shared" si="1"/>
        <v>0</v>
      </c>
      <c r="K79" s="62">
        <f t="shared" si="1"/>
        <v>0</v>
      </c>
    </row>
    <row r="80" spans="1:11" ht="15" x14ac:dyDescent="0.25">
      <c r="A80" s="62">
        <v>79</v>
      </c>
      <c r="B80" s="59" t="s">
        <v>344</v>
      </c>
      <c r="C80" s="59">
        <v>24</v>
      </c>
      <c r="D80" s="43"/>
      <c r="E80" s="43"/>
      <c r="J80" s="62">
        <f t="shared" si="1"/>
        <v>0</v>
      </c>
      <c r="K80" s="62">
        <f t="shared" si="1"/>
        <v>0</v>
      </c>
    </row>
    <row r="81" spans="1:11" ht="15" x14ac:dyDescent="0.25">
      <c r="A81" s="62">
        <v>80</v>
      </c>
      <c r="B81" s="59" t="s">
        <v>345</v>
      </c>
      <c r="C81" s="59">
        <v>24</v>
      </c>
      <c r="D81" s="43"/>
      <c r="E81" s="43"/>
      <c r="J81" s="62">
        <f t="shared" si="1"/>
        <v>0</v>
      </c>
      <c r="K81" s="62">
        <f t="shared" si="1"/>
        <v>0</v>
      </c>
    </row>
    <row r="82" spans="1:11" ht="15" x14ac:dyDescent="0.25">
      <c r="A82" s="62">
        <v>81</v>
      </c>
      <c r="B82" s="59" t="s">
        <v>346</v>
      </c>
      <c r="C82" s="59">
        <v>25</v>
      </c>
      <c r="D82" s="43">
        <v>1</v>
      </c>
      <c r="E82" s="43">
        <v>0</v>
      </c>
      <c r="F82" s="62">
        <v>0</v>
      </c>
      <c r="G82" s="62">
        <v>1</v>
      </c>
      <c r="H82" s="62">
        <v>0</v>
      </c>
      <c r="I82" s="62">
        <v>0</v>
      </c>
      <c r="J82" s="62">
        <f t="shared" si="1"/>
        <v>0</v>
      </c>
      <c r="K82" s="62">
        <f t="shared" si="1"/>
        <v>0</v>
      </c>
    </row>
    <row r="83" spans="1:11" ht="15" x14ac:dyDescent="0.25">
      <c r="A83" s="62">
        <v>82</v>
      </c>
      <c r="B83" s="59" t="s">
        <v>347</v>
      </c>
      <c r="C83" s="59">
        <v>25</v>
      </c>
      <c r="D83" s="43"/>
      <c r="E83" s="43"/>
      <c r="J83" s="62">
        <f t="shared" si="1"/>
        <v>0</v>
      </c>
      <c r="K83" s="62">
        <f t="shared" si="1"/>
        <v>0</v>
      </c>
    </row>
    <row r="84" spans="1:11" ht="15" x14ac:dyDescent="0.25">
      <c r="A84" s="62">
        <v>83</v>
      </c>
      <c r="B84" s="59" t="s">
        <v>348</v>
      </c>
      <c r="C84" s="59">
        <v>25</v>
      </c>
      <c r="D84" s="43"/>
      <c r="E84" s="43"/>
      <c r="J84" s="62">
        <f t="shared" si="1"/>
        <v>0</v>
      </c>
      <c r="K84" s="62">
        <f t="shared" si="1"/>
        <v>0</v>
      </c>
    </row>
    <row r="85" spans="1:11" ht="15" x14ac:dyDescent="0.25">
      <c r="A85" s="62">
        <v>84</v>
      </c>
      <c r="B85" s="59" t="s">
        <v>349</v>
      </c>
      <c r="C85" s="59">
        <v>25</v>
      </c>
      <c r="D85" s="43"/>
      <c r="E85" s="43"/>
      <c r="J85" s="62">
        <f t="shared" si="1"/>
        <v>0</v>
      </c>
      <c r="K85" s="62">
        <f t="shared" si="1"/>
        <v>0</v>
      </c>
    </row>
    <row r="86" spans="1:11" ht="15" x14ac:dyDescent="0.25">
      <c r="A86" s="62">
        <v>85</v>
      </c>
      <c r="B86" s="59" t="s">
        <v>350</v>
      </c>
      <c r="C86" s="59">
        <v>26</v>
      </c>
      <c r="D86" s="43">
        <v>1</v>
      </c>
      <c r="E86" s="43">
        <v>0</v>
      </c>
      <c r="F86" s="62">
        <v>1</v>
      </c>
      <c r="G86" s="62">
        <v>0</v>
      </c>
      <c r="H86" s="62">
        <v>0</v>
      </c>
      <c r="I86" s="62">
        <v>0</v>
      </c>
      <c r="J86" s="62">
        <f t="shared" si="1"/>
        <v>0</v>
      </c>
      <c r="K86" s="62">
        <f t="shared" si="1"/>
        <v>0</v>
      </c>
    </row>
    <row r="87" spans="1:11" ht="15" x14ac:dyDescent="0.25">
      <c r="A87" s="62">
        <v>86</v>
      </c>
      <c r="B87" s="59" t="s">
        <v>351</v>
      </c>
      <c r="C87" s="59">
        <v>26</v>
      </c>
      <c r="D87" s="43"/>
      <c r="E87" s="43"/>
      <c r="J87" s="62">
        <f t="shared" si="1"/>
        <v>0</v>
      </c>
      <c r="K87" s="62">
        <f t="shared" si="1"/>
        <v>0</v>
      </c>
    </row>
    <row r="88" spans="1:11" ht="15" x14ac:dyDescent="0.25">
      <c r="A88" s="62">
        <v>87</v>
      </c>
      <c r="B88" s="59" t="s">
        <v>352</v>
      </c>
      <c r="C88" s="59">
        <v>26</v>
      </c>
      <c r="D88" s="43"/>
      <c r="E88" s="43"/>
      <c r="J88" s="62">
        <f t="shared" si="1"/>
        <v>0</v>
      </c>
      <c r="K88" s="62">
        <f t="shared" si="1"/>
        <v>0</v>
      </c>
    </row>
    <row r="89" spans="1:11" ht="15" x14ac:dyDescent="0.25">
      <c r="A89" s="62">
        <v>88</v>
      </c>
      <c r="B89" s="59" t="s">
        <v>353</v>
      </c>
      <c r="C89" s="59">
        <v>26</v>
      </c>
      <c r="D89" s="43"/>
      <c r="E89" s="43"/>
      <c r="J89" s="62">
        <f t="shared" si="1"/>
        <v>0</v>
      </c>
      <c r="K89" s="62">
        <f t="shared" si="1"/>
        <v>0</v>
      </c>
    </row>
    <row r="90" spans="1:11" ht="15" x14ac:dyDescent="0.25">
      <c r="A90" s="62">
        <v>89</v>
      </c>
      <c r="B90" s="59" t="s">
        <v>354</v>
      </c>
      <c r="C90" s="59">
        <v>26</v>
      </c>
      <c r="D90" s="43"/>
      <c r="E90" s="43"/>
      <c r="J90" s="62">
        <f t="shared" si="1"/>
        <v>0</v>
      </c>
      <c r="K90" s="62">
        <f t="shared" si="1"/>
        <v>0</v>
      </c>
    </row>
    <row r="91" spans="1:11" ht="15" x14ac:dyDescent="0.25">
      <c r="A91" s="62">
        <v>90</v>
      </c>
      <c r="B91" s="59" t="s">
        <v>355</v>
      </c>
      <c r="C91" s="59">
        <v>26</v>
      </c>
      <c r="D91" s="43"/>
      <c r="E91" s="43"/>
      <c r="J91" s="62">
        <f t="shared" si="1"/>
        <v>0</v>
      </c>
      <c r="K91" s="62">
        <f t="shared" si="1"/>
        <v>0</v>
      </c>
    </row>
    <row r="92" spans="1:11" ht="15" x14ac:dyDescent="0.25">
      <c r="A92" s="62">
        <v>91</v>
      </c>
      <c r="B92" s="59" t="s">
        <v>356</v>
      </c>
      <c r="C92" s="59">
        <v>26</v>
      </c>
      <c r="D92" s="43"/>
      <c r="E92" s="43"/>
      <c r="J92" s="62">
        <f t="shared" si="1"/>
        <v>0</v>
      </c>
      <c r="K92" s="62">
        <f t="shared" si="1"/>
        <v>0</v>
      </c>
    </row>
    <row r="93" spans="1:11" ht="15" x14ac:dyDescent="0.25">
      <c r="A93" s="62">
        <v>92</v>
      </c>
      <c r="B93" s="59" t="s">
        <v>357</v>
      </c>
      <c r="C93" s="59">
        <v>26</v>
      </c>
      <c r="D93" s="43"/>
      <c r="E93" s="43"/>
      <c r="J93" s="62">
        <f t="shared" si="1"/>
        <v>0</v>
      </c>
      <c r="K93" s="62">
        <f t="shared" si="1"/>
        <v>0</v>
      </c>
    </row>
    <row r="94" spans="1:11" ht="15" x14ac:dyDescent="0.25">
      <c r="A94" s="62">
        <v>93</v>
      </c>
      <c r="B94" s="59" t="s">
        <v>358</v>
      </c>
      <c r="C94" s="59">
        <v>26</v>
      </c>
      <c r="D94" s="43"/>
      <c r="E94" s="43"/>
      <c r="J94" s="62">
        <f t="shared" si="1"/>
        <v>0</v>
      </c>
      <c r="K94" s="62">
        <f t="shared" si="1"/>
        <v>0</v>
      </c>
    </row>
    <row r="95" spans="1:11" ht="15" x14ac:dyDescent="0.25">
      <c r="A95" s="62">
        <v>94</v>
      </c>
      <c r="B95" s="59" t="s">
        <v>359</v>
      </c>
      <c r="C95" s="59">
        <v>26</v>
      </c>
      <c r="D95" s="43"/>
      <c r="E95" s="43"/>
      <c r="J95" s="62">
        <f t="shared" si="1"/>
        <v>0</v>
      </c>
      <c r="K95" s="62">
        <f t="shared" si="1"/>
        <v>0</v>
      </c>
    </row>
    <row r="96" spans="1:11" ht="15" x14ac:dyDescent="0.25">
      <c r="A96" s="62">
        <v>95</v>
      </c>
      <c r="B96" s="59" t="s">
        <v>360</v>
      </c>
      <c r="C96" s="59">
        <v>26</v>
      </c>
      <c r="D96" s="43"/>
      <c r="E96" s="43"/>
      <c r="J96" s="62">
        <f t="shared" si="1"/>
        <v>0</v>
      </c>
      <c r="K96" s="62">
        <f t="shared" si="1"/>
        <v>0</v>
      </c>
    </row>
    <row r="97" spans="1:11" ht="15" x14ac:dyDescent="0.25">
      <c r="A97" s="62">
        <v>96</v>
      </c>
      <c r="B97" s="59" t="s">
        <v>361</v>
      </c>
      <c r="C97" s="59">
        <v>26</v>
      </c>
      <c r="D97" s="43"/>
      <c r="E97" s="43"/>
      <c r="J97" s="62">
        <f t="shared" si="1"/>
        <v>0</v>
      </c>
      <c r="K97" s="62">
        <f t="shared" si="1"/>
        <v>0</v>
      </c>
    </row>
    <row r="98" spans="1:11" ht="15" x14ac:dyDescent="0.25">
      <c r="A98" s="62">
        <v>97</v>
      </c>
      <c r="B98" s="59" t="s">
        <v>362</v>
      </c>
      <c r="C98" s="59">
        <v>26</v>
      </c>
      <c r="D98" s="43"/>
      <c r="E98" s="43"/>
      <c r="J98" s="62">
        <f t="shared" si="1"/>
        <v>0</v>
      </c>
      <c r="K98" s="62">
        <f t="shared" si="1"/>
        <v>0</v>
      </c>
    </row>
    <row r="99" spans="1:11" ht="15" x14ac:dyDescent="0.25">
      <c r="A99" s="62">
        <v>98</v>
      </c>
      <c r="B99" s="59" t="s">
        <v>363</v>
      </c>
      <c r="C99" s="59">
        <v>26</v>
      </c>
      <c r="D99" s="43"/>
      <c r="E99" s="43"/>
      <c r="J99" s="62">
        <f t="shared" si="1"/>
        <v>0</v>
      </c>
      <c r="K99" s="62">
        <f t="shared" si="1"/>
        <v>0</v>
      </c>
    </row>
    <row r="100" spans="1:11" ht="15" x14ac:dyDescent="0.25">
      <c r="A100" s="62">
        <v>99</v>
      </c>
      <c r="B100" s="59" t="s">
        <v>364</v>
      </c>
      <c r="C100" s="59">
        <v>26</v>
      </c>
      <c r="D100" s="43"/>
      <c r="E100" s="43"/>
      <c r="J100" s="62">
        <f t="shared" si="1"/>
        <v>0</v>
      </c>
      <c r="K100" s="62">
        <f t="shared" si="1"/>
        <v>0</v>
      </c>
    </row>
    <row r="101" spans="1:11" ht="15" x14ac:dyDescent="0.25">
      <c r="A101" s="62">
        <v>100</v>
      </c>
      <c r="B101" s="59" t="s">
        <v>365</v>
      </c>
      <c r="C101" s="59">
        <v>26</v>
      </c>
      <c r="D101" s="43"/>
      <c r="E101" s="43"/>
      <c r="J101" s="62">
        <f t="shared" si="1"/>
        <v>0</v>
      </c>
      <c r="K101" s="62">
        <f t="shared" si="1"/>
        <v>0</v>
      </c>
    </row>
    <row r="102" spans="1:11" ht="15" x14ac:dyDescent="0.25">
      <c r="A102" s="62">
        <v>101</v>
      </c>
      <c r="B102" s="59" t="s">
        <v>366</v>
      </c>
      <c r="C102" s="59">
        <v>26</v>
      </c>
      <c r="D102" s="43"/>
      <c r="E102" s="43"/>
      <c r="J102" s="62">
        <f t="shared" si="1"/>
        <v>0</v>
      </c>
      <c r="K102" s="62">
        <f t="shared" si="1"/>
        <v>0</v>
      </c>
    </row>
    <row r="103" spans="1:11" ht="15" x14ac:dyDescent="0.25">
      <c r="A103" s="62">
        <v>102</v>
      </c>
      <c r="B103" s="59" t="s">
        <v>367</v>
      </c>
      <c r="C103" s="59">
        <v>26</v>
      </c>
      <c r="D103" s="43"/>
      <c r="E103" s="43"/>
      <c r="J103" s="62">
        <f t="shared" si="1"/>
        <v>0</v>
      </c>
      <c r="K103" s="62">
        <f t="shared" si="1"/>
        <v>0</v>
      </c>
    </row>
    <row r="104" spans="1:11" ht="15" x14ac:dyDescent="0.25">
      <c r="A104" s="62">
        <v>103</v>
      </c>
      <c r="B104" s="59" t="s">
        <v>368</v>
      </c>
      <c r="C104" s="59">
        <v>26</v>
      </c>
      <c r="D104" s="43"/>
      <c r="E104" s="43"/>
      <c r="J104" s="62">
        <f t="shared" si="1"/>
        <v>0</v>
      </c>
      <c r="K104" s="62">
        <f t="shared" si="1"/>
        <v>0</v>
      </c>
    </row>
    <row r="105" spans="1:11" ht="15" x14ac:dyDescent="0.25">
      <c r="A105" s="62">
        <v>104</v>
      </c>
      <c r="B105" s="59" t="s">
        <v>369</v>
      </c>
      <c r="C105" s="59">
        <v>26</v>
      </c>
      <c r="D105" s="43"/>
      <c r="E105" s="43"/>
      <c r="J105" s="62">
        <f t="shared" si="1"/>
        <v>0</v>
      </c>
      <c r="K105" s="62">
        <f t="shared" si="1"/>
        <v>0</v>
      </c>
    </row>
    <row r="106" spans="1:11" ht="15" x14ac:dyDescent="0.25">
      <c r="A106" s="62">
        <v>105</v>
      </c>
      <c r="B106" s="59" t="s">
        <v>370</v>
      </c>
      <c r="C106" s="59">
        <v>26</v>
      </c>
      <c r="D106" s="43"/>
      <c r="E106" s="43"/>
      <c r="J106" s="62">
        <f t="shared" si="1"/>
        <v>0</v>
      </c>
      <c r="K106" s="62">
        <f t="shared" si="1"/>
        <v>0</v>
      </c>
    </row>
    <row r="107" spans="1:11" ht="15" x14ac:dyDescent="0.25">
      <c r="A107" s="62">
        <v>106</v>
      </c>
      <c r="B107" s="59" t="s">
        <v>371</v>
      </c>
      <c r="C107" s="59">
        <v>26</v>
      </c>
      <c r="D107" s="43"/>
      <c r="E107" s="43"/>
      <c r="J107" s="62">
        <f t="shared" si="1"/>
        <v>0</v>
      </c>
      <c r="K107" s="62">
        <f t="shared" si="1"/>
        <v>0</v>
      </c>
    </row>
    <row r="108" spans="1:11" ht="15" x14ac:dyDescent="0.25">
      <c r="A108" s="62">
        <v>107</v>
      </c>
      <c r="B108" s="59" t="s">
        <v>372</v>
      </c>
      <c r="C108" s="59">
        <v>26</v>
      </c>
      <c r="D108" s="43"/>
      <c r="E108" s="43"/>
      <c r="J108" s="62">
        <f t="shared" si="1"/>
        <v>0</v>
      </c>
      <c r="K108" s="62">
        <f t="shared" si="1"/>
        <v>0</v>
      </c>
    </row>
    <row r="109" spans="1:11" ht="15" x14ac:dyDescent="0.25">
      <c r="A109" s="62">
        <v>108</v>
      </c>
      <c r="B109" s="59" t="s">
        <v>373</v>
      </c>
      <c r="C109" s="59">
        <v>25</v>
      </c>
      <c r="D109" s="43">
        <v>0</v>
      </c>
      <c r="E109" s="43">
        <v>1</v>
      </c>
      <c r="F109" s="62">
        <v>0</v>
      </c>
      <c r="G109" s="62">
        <v>0</v>
      </c>
      <c r="H109" s="62">
        <v>1</v>
      </c>
      <c r="I109" s="62">
        <v>0</v>
      </c>
      <c r="J109" s="62">
        <f t="shared" si="1"/>
        <v>-1</v>
      </c>
      <c r="K109" s="62">
        <f t="shared" si="1"/>
        <v>0</v>
      </c>
    </row>
    <row r="110" spans="1:11" ht="15" x14ac:dyDescent="0.25">
      <c r="A110" s="62">
        <v>109</v>
      </c>
      <c r="B110" s="59" t="s">
        <v>374</v>
      </c>
      <c r="C110" s="59">
        <v>25</v>
      </c>
      <c r="D110" s="43"/>
      <c r="E110" s="43"/>
      <c r="J110" s="62">
        <f t="shared" si="1"/>
        <v>0</v>
      </c>
      <c r="K110" s="62">
        <f t="shared" si="1"/>
        <v>0</v>
      </c>
    </row>
    <row r="111" spans="1:11" ht="15" x14ac:dyDescent="0.25">
      <c r="A111" s="62">
        <v>110</v>
      </c>
      <c r="B111" s="59" t="s">
        <v>375</v>
      </c>
      <c r="C111" s="59">
        <v>25</v>
      </c>
      <c r="D111" s="43"/>
      <c r="E111" s="43"/>
      <c r="J111" s="62">
        <f t="shared" si="1"/>
        <v>0</v>
      </c>
      <c r="K111" s="62">
        <f t="shared" si="1"/>
        <v>0</v>
      </c>
    </row>
    <row r="112" spans="1:11" ht="15" x14ac:dyDescent="0.25">
      <c r="A112" s="62">
        <v>111</v>
      </c>
      <c r="B112" s="59" t="s">
        <v>376</v>
      </c>
      <c r="C112" s="59">
        <v>25</v>
      </c>
      <c r="D112" s="43"/>
      <c r="E112" s="43"/>
      <c r="J112" s="62">
        <f t="shared" si="1"/>
        <v>0</v>
      </c>
      <c r="K112" s="62">
        <f t="shared" si="1"/>
        <v>0</v>
      </c>
    </row>
    <row r="113" spans="1:11" ht="15" x14ac:dyDescent="0.25">
      <c r="A113" s="62">
        <v>112</v>
      </c>
      <c r="B113" s="59" t="s">
        <v>377</v>
      </c>
      <c r="C113" s="59">
        <v>25</v>
      </c>
      <c r="D113" s="43"/>
      <c r="E113" s="43"/>
      <c r="J113" s="62">
        <f t="shared" si="1"/>
        <v>0</v>
      </c>
      <c r="K113" s="62">
        <f t="shared" si="1"/>
        <v>0</v>
      </c>
    </row>
    <row r="114" spans="1:11" ht="15" x14ac:dyDescent="0.25">
      <c r="A114" s="62">
        <v>113</v>
      </c>
      <c r="B114" s="59" t="s">
        <v>378</v>
      </c>
      <c r="C114" s="59">
        <v>25</v>
      </c>
      <c r="D114" s="43"/>
      <c r="E114" s="43"/>
      <c r="J114" s="62">
        <f t="shared" si="1"/>
        <v>0</v>
      </c>
      <c r="K114" s="62">
        <f t="shared" si="1"/>
        <v>0</v>
      </c>
    </row>
    <row r="115" spans="1:11" ht="15" x14ac:dyDescent="0.25">
      <c r="A115" s="62">
        <v>114</v>
      </c>
      <c r="B115" s="59" t="s">
        <v>379</v>
      </c>
      <c r="C115" s="59">
        <v>25</v>
      </c>
      <c r="D115" s="43"/>
      <c r="E115" s="43"/>
      <c r="J115" s="62">
        <f t="shared" si="1"/>
        <v>0</v>
      </c>
      <c r="K115" s="62">
        <f t="shared" si="1"/>
        <v>0</v>
      </c>
    </row>
    <row r="116" spans="1:11" ht="15" x14ac:dyDescent="0.25">
      <c r="A116" s="62">
        <v>115</v>
      </c>
      <c r="B116" s="59" t="s">
        <v>380</v>
      </c>
      <c r="C116" s="59">
        <v>25</v>
      </c>
      <c r="D116" s="43"/>
      <c r="E116" s="43"/>
      <c r="J116" s="62">
        <f t="shared" si="1"/>
        <v>0</v>
      </c>
      <c r="K116" s="62">
        <f t="shared" si="1"/>
        <v>0</v>
      </c>
    </row>
    <row r="117" spans="1:11" ht="15" x14ac:dyDescent="0.25">
      <c r="A117" s="62">
        <v>116</v>
      </c>
      <c r="B117" s="59" t="s">
        <v>381</v>
      </c>
      <c r="C117" s="59">
        <v>25</v>
      </c>
      <c r="D117" s="43"/>
      <c r="E117" s="43"/>
      <c r="J117" s="62">
        <f t="shared" si="1"/>
        <v>0</v>
      </c>
      <c r="K117" s="62">
        <f t="shared" si="1"/>
        <v>0</v>
      </c>
    </row>
    <row r="118" spans="1:11" ht="15" x14ac:dyDescent="0.25">
      <c r="A118" s="62">
        <v>117</v>
      </c>
      <c r="B118" s="59" t="s">
        <v>382</v>
      </c>
      <c r="C118" s="59">
        <v>25</v>
      </c>
      <c r="D118" s="43"/>
      <c r="E118" s="43"/>
      <c r="J118" s="62">
        <f t="shared" si="1"/>
        <v>0</v>
      </c>
      <c r="K118" s="62">
        <f t="shared" si="1"/>
        <v>0</v>
      </c>
    </row>
    <row r="119" spans="1:11" ht="15" x14ac:dyDescent="0.25">
      <c r="A119" s="62">
        <v>118</v>
      </c>
      <c r="B119" s="59" t="s">
        <v>383</v>
      </c>
      <c r="C119" s="59">
        <v>25</v>
      </c>
      <c r="D119" s="43"/>
      <c r="E119" s="43"/>
      <c r="J119" s="62">
        <f t="shared" si="1"/>
        <v>0</v>
      </c>
      <c r="K119" s="62">
        <f t="shared" si="1"/>
        <v>0</v>
      </c>
    </row>
    <row r="120" spans="1:11" ht="15" x14ac:dyDescent="0.25">
      <c r="A120" s="62">
        <v>119</v>
      </c>
      <c r="B120" s="59" t="s">
        <v>384</v>
      </c>
      <c r="C120" s="59">
        <v>25</v>
      </c>
      <c r="D120" s="43"/>
      <c r="E120" s="43"/>
      <c r="J120" s="62">
        <f t="shared" si="1"/>
        <v>0</v>
      </c>
      <c r="K120" s="62">
        <f t="shared" si="1"/>
        <v>0</v>
      </c>
    </row>
    <row r="121" spans="1:11" ht="15" x14ac:dyDescent="0.25">
      <c r="A121" s="62">
        <v>120</v>
      </c>
      <c r="B121" s="59" t="s">
        <v>385</v>
      </c>
      <c r="C121" s="59">
        <v>26</v>
      </c>
      <c r="D121" s="43">
        <v>1</v>
      </c>
      <c r="E121" s="43">
        <v>0</v>
      </c>
      <c r="F121" s="62">
        <v>1</v>
      </c>
      <c r="G121" s="62">
        <v>0</v>
      </c>
      <c r="H121" s="62">
        <v>0</v>
      </c>
      <c r="I121" s="62">
        <v>0</v>
      </c>
      <c r="J121" s="62">
        <f t="shared" si="1"/>
        <v>0</v>
      </c>
      <c r="K121" s="62">
        <f t="shared" si="1"/>
        <v>0</v>
      </c>
    </row>
    <row r="122" spans="1:11" ht="15" x14ac:dyDescent="0.25">
      <c r="A122" s="62">
        <v>121</v>
      </c>
      <c r="B122" s="59" t="s">
        <v>386</v>
      </c>
      <c r="C122" s="59">
        <v>26</v>
      </c>
      <c r="D122" s="43"/>
      <c r="E122" s="43"/>
      <c r="J122" s="62">
        <f t="shared" si="1"/>
        <v>0</v>
      </c>
      <c r="K122" s="62">
        <f t="shared" si="1"/>
        <v>0</v>
      </c>
    </row>
    <row r="123" spans="1:11" ht="15" x14ac:dyDescent="0.25">
      <c r="A123" s="62">
        <v>122</v>
      </c>
      <c r="B123" s="59" t="s">
        <v>387</v>
      </c>
      <c r="C123" s="59">
        <v>26</v>
      </c>
      <c r="D123" s="43"/>
      <c r="E123" s="43"/>
      <c r="J123" s="62">
        <f t="shared" si="1"/>
        <v>0</v>
      </c>
      <c r="K123" s="62">
        <f t="shared" si="1"/>
        <v>0</v>
      </c>
    </row>
    <row r="124" spans="1:11" ht="15" x14ac:dyDescent="0.25">
      <c r="A124" s="62">
        <v>123</v>
      </c>
      <c r="B124" s="59" t="s">
        <v>388</v>
      </c>
      <c r="C124" s="59">
        <v>26</v>
      </c>
      <c r="D124" s="43"/>
      <c r="E124" s="43"/>
      <c r="J124" s="62">
        <f t="shared" si="1"/>
        <v>0</v>
      </c>
      <c r="K124" s="62">
        <f t="shared" si="1"/>
        <v>0</v>
      </c>
    </row>
    <row r="125" spans="1:11" ht="15" x14ac:dyDescent="0.25">
      <c r="A125" s="62">
        <v>124</v>
      </c>
      <c r="B125" s="59" t="s">
        <v>389</v>
      </c>
      <c r="C125" s="59">
        <v>26</v>
      </c>
      <c r="D125" s="43"/>
      <c r="E125" s="43"/>
      <c r="J125" s="62">
        <f t="shared" si="1"/>
        <v>0</v>
      </c>
      <c r="K125" s="62">
        <f t="shared" si="1"/>
        <v>0</v>
      </c>
    </row>
    <row r="126" spans="1:11" ht="15" x14ac:dyDescent="0.25">
      <c r="A126" s="62">
        <v>125</v>
      </c>
      <c r="B126" s="59" t="s">
        <v>390</v>
      </c>
      <c r="C126" s="59">
        <v>26</v>
      </c>
      <c r="D126" s="43"/>
      <c r="E126" s="43"/>
      <c r="J126" s="62">
        <f t="shared" si="1"/>
        <v>0</v>
      </c>
      <c r="K126" s="62">
        <f t="shared" si="1"/>
        <v>0</v>
      </c>
    </row>
    <row r="127" spans="1:11" ht="15" x14ac:dyDescent="0.25">
      <c r="A127" s="62">
        <v>126</v>
      </c>
      <c r="B127" s="59" t="s">
        <v>391</v>
      </c>
      <c r="C127" s="59">
        <v>26</v>
      </c>
      <c r="D127" s="43"/>
      <c r="E127" s="43"/>
      <c r="J127" s="62">
        <f t="shared" si="1"/>
        <v>0</v>
      </c>
      <c r="K127" s="62">
        <f t="shared" si="1"/>
        <v>0</v>
      </c>
    </row>
    <row r="128" spans="1:11" ht="15" x14ac:dyDescent="0.25">
      <c r="A128" s="62">
        <v>127</v>
      </c>
      <c r="B128" s="59" t="s">
        <v>392</v>
      </c>
      <c r="C128" s="59">
        <v>26</v>
      </c>
      <c r="D128" s="43"/>
      <c r="E128" s="43"/>
      <c r="J128" s="62">
        <f t="shared" si="1"/>
        <v>0</v>
      </c>
      <c r="K128" s="62">
        <f t="shared" si="1"/>
        <v>0</v>
      </c>
    </row>
    <row r="129" spans="1:11" ht="15" x14ac:dyDescent="0.25">
      <c r="A129" s="62">
        <v>128</v>
      </c>
      <c r="B129" s="59" t="s">
        <v>393</v>
      </c>
      <c r="C129" s="59">
        <v>26</v>
      </c>
      <c r="D129" s="43"/>
      <c r="E129" s="43"/>
      <c r="J129" s="62">
        <f t="shared" si="1"/>
        <v>0</v>
      </c>
      <c r="K129" s="62">
        <f t="shared" si="1"/>
        <v>0</v>
      </c>
    </row>
    <row r="130" spans="1:11" ht="15" x14ac:dyDescent="0.25">
      <c r="A130" s="62">
        <v>129</v>
      </c>
      <c r="B130" s="59" t="s">
        <v>394</v>
      </c>
      <c r="C130" s="59">
        <v>26</v>
      </c>
      <c r="D130" s="43"/>
      <c r="E130" s="43"/>
      <c r="J130" s="62">
        <f t="shared" si="1"/>
        <v>0</v>
      </c>
      <c r="K130" s="62">
        <f t="shared" si="1"/>
        <v>0</v>
      </c>
    </row>
    <row r="131" spans="1:11" ht="15" x14ac:dyDescent="0.25">
      <c r="A131" s="62">
        <v>130</v>
      </c>
      <c r="B131" s="59" t="s">
        <v>395</v>
      </c>
      <c r="C131" s="59">
        <v>26</v>
      </c>
      <c r="D131" s="43"/>
      <c r="E131" s="43"/>
      <c r="J131" s="62">
        <f t="shared" ref="J131:K194" si="2">-1*H131</f>
        <v>0</v>
      </c>
      <c r="K131" s="62">
        <f t="shared" si="2"/>
        <v>0</v>
      </c>
    </row>
    <row r="132" spans="1:11" ht="15" x14ac:dyDescent="0.25">
      <c r="A132" s="62">
        <v>131</v>
      </c>
      <c r="B132" s="59" t="s">
        <v>396</v>
      </c>
      <c r="C132" s="59">
        <v>26</v>
      </c>
      <c r="D132" s="43"/>
      <c r="E132" s="43"/>
      <c r="J132" s="62">
        <f t="shared" si="2"/>
        <v>0</v>
      </c>
      <c r="K132" s="62">
        <f t="shared" si="2"/>
        <v>0</v>
      </c>
    </row>
    <row r="133" spans="1:11" ht="15" x14ac:dyDescent="0.25">
      <c r="A133" s="62">
        <v>132</v>
      </c>
      <c r="B133" s="59" t="s">
        <v>397</v>
      </c>
      <c r="C133" s="59">
        <v>26</v>
      </c>
      <c r="D133" s="43"/>
      <c r="E133" s="43"/>
      <c r="J133" s="62">
        <f t="shared" si="2"/>
        <v>0</v>
      </c>
      <c r="K133" s="62">
        <f t="shared" si="2"/>
        <v>0</v>
      </c>
    </row>
    <row r="134" spans="1:11" ht="15" x14ac:dyDescent="0.25">
      <c r="A134" s="62">
        <v>133</v>
      </c>
      <c r="B134" s="59" t="s">
        <v>398</v>
      </c>
      <c r="C134" s="59">
        <v>26</v>
      </c>
      <c r="D134" s="43"/>
      <c r="E134" s="43"/>
      <c r="J134" s="62">
        <f t="shared" si="2"/>
        <v>0</v>
      </c>
      <c r="K134" s="62">
        <f t="shared" si="2"/>
        <v>0</v>
      </c>
    </row>
    <row r="135" spans="1:11" ht="15" x14ac:dyDescent="0.25">
      <c r="A135" s="62">
        <v>134</v>
      </c>
      <c r="B135" s="59" t="s">
        <v>399</v>
      </c>
      <c r="C135" s="59">
        <v>26</v>
      </c>
      <c r="D135" s="43"/>
      <c r="E135" s="43"/>
      <c r="J135" s="62">
        <f t="shared" si="2"/>
        <v>0</v>
      </c>
      <c r="K135" s="62">
        <f t="shared" si="2"/>
        <v>0</v>
      </c>
    </row>
    <row r="136" spans="1:11" ht="15" x14ac:dyDescent="0.25">
      <c r="A136" s="62">
        <v>135</v>
      </c>
      <c r="B136" s="59" t="s">
        <v>400</v>
      </c>
      <c r="C136" s="59">
        <v>26</v>
      </c>
      <c r="D136" s="43"/>
      <c r="E136" s="43"/>
      <c r="J136" s="62">
        <f t="shared" si="2"/>
        <v>0</v>
      </c>
      <c r="K136" s="62">
        <f t="shared" si="2"/>
        <v>0</v>
      </c>
    </row>
    <row r="137" spans="1:11" ht="15" x14ac:dyDescent="0.25">
      <c r="A137" s="62">
        <v>136</v>
      </c>
      <c r="B137" s="59" t="s">
        <v>401</v>
      </c>
      <c r="C137" s="59">
        <v>26</v>
      </c>
      <c r="D137" s="43"/>
      <c r="E137" s="43"/>
      <c r="J137" s="62">
        <f t="shared" si="2"/>
        <v>0</v>
      </c>
      <c r="K137" s="62">
        <f t="shared" si="2"/>
        <v>0</v>
      </c>
    </row>
    <row r="138" spans="1:11" ht="15" x14ac:dyDescent="0.25">
      <c r="A138" s="62">
        <v>137</v>
      </c>
      <c r="B138" s="59" t="s">
        <v>402</v>
      </c>
      <c r="C138" s="59">
        <v>26</v>
      </c>
      <c r="D138" s="43"/>
      <c r="E138" s="43"/>
      <c r="J138" s="62">
        <f t="shared" si="2"/>
        <v>0</v>
      </c>
      <c r="K138" s="62">
        <f t="shared" si="2"/>
        <v>0</v>
      </c>
    </row>
    <row r="139" spans="1:11" ht="15" x14ac:dyDescent="0.25">
      <c r="A139" s="62">
        <v>138</v>
      </c>
      <c r="B139" s="59" t="s">
        <v>403</v>
      </c>
      <c r="C139" s="59">
        <v>26</v>
      </c>
      <c r="D139" s="43"/>
      <c r="E139" s="43"/>
      <c r="J139" s="62">
        <f t="shared" si="2"/>
        <v>0</v>
      </c>
      <c r="K139" s="62">
        <f t="shared" si="2"/>
        <v>0</v>
      </c>
    </row>
    <row r="140" spans="1:11" ht="15" x14ac:dyDescent="0.25">
      <c r="A140" s="62">
        <v>139</v>
      </c>
      <c r="B140" s="59" t="s">
        <v>404</v>
      </c>
      <c r="C140" s="59">
        <v>26</v>
      </c>
      <c r="D140" s="43"/>
      <c r="E140" s="43"/>
      <c r="J140" s="62">
        <f t="shared" si="2"/>
        <v>0</v>
      </c>
      <c r="K140" s="62">
        <f t="shared" si="2"/>
        <v>0</v>
      </c>
    </row>
    <row r="141" spans="1:11" ht="15" x14ac:dyDescent="0.25">
      <c r="A141" s="62">
        <v>140</v>
      </c>
      <c r="B141" s="59" t="s">
        <v>405</v>
      </c>
      <c r="C141" s="59">
        <v>26</v>
      </c>
      <c r="D141" s="43"/>
      <c r="E141" s="43"/>
      <c r="J141" s="62">
        <f t="shared" si="2"/>
        <v>0</v>
      </c>
      <c r="K141" s="62">
        <f t="shared" si="2"/>
        <v>0</v>
      </c>
    </row>
    <row r="142" spans="1:11" ht="15" x14ac:dyDescent="0.25">
      <c r="A142" s="62">
        <v>141</v>
      </c>
      <c r="B142" s="59" t="s">
        <v>406</v>
      </c>
      <c r="C142" s="59">
        <v>26</v>
      </c>
      <c r="D142" s="43"/>
      <c r="E142" s="43"/>
      <c r="J142" s="62">
        <f t="shared" si="2"/>
        <v>0</v>
      </c>
      <c r="K142" s="62">
        <f t="shared" si="2"/>
        <v>0</v>
      </c>
    </row>
    <row r="143" spans="1:11" ht="15" x14ac:dyDescent="0.25">
      <c r="A143" s="62">
        <v>142</v>
      </c>
      <c r="B143" s="59" t="s">
        <v>407</v>
      </c>
      <c r="C143" s="59">
        <v>27</v>
      </c>
      <c r="D143" s="43">
        <v>1</v>
      </c>
      <c r="E143" s="43">
        <v>0</v>
      </c>
      <c r="F143" s="62">
        <v>0</v>
      </c>
      <c r="G143" s="62">
        <v>1</v>
      </c>
      <c r="H143" s="62">
        <v>0</v>
      </c>
      <c r="I143" s="62">
        <v>0</v>
      </c>
      <c r="J143" s="62">
        <f t="shared" si="2"/>
        <v>0</v>
      </c>
      <c r="K143" s="62">
        <f t="shared" si="2"/>
        <v>0</v>
      </c>
    </row>
    <row r="144" spans="1:11" ht="15" x14ac:dyDescent="0.25">
      <c r="A144" s="62">
        <v>143</v>
      </c>
      <c r="B144" s="59" t="s">
        <v>408</v>
      </c>
      <c r="C144" s="59">
        <v>28</v>
      </c>
      <c r="D144" s="43">
        <v>1</v>
      </c>
      <c r="E144" s="43">
        <v>0</v>
      </c>
      <c r="F144" s="62">
        <v>0</v>
      </c>
      <c r="G144" s="62">
        <v>1</v>
      </c>
      <c r="H144" s="62">
        <v>0</v>
      </c>
      <c r="I144" s="62">
        <v>0</v>
      </c>
      <c r="J144" s="62">
        <f t="shared" si="2"/>
        <v>0</v>
      </c>
      <c r="K144" s="62">
        <f t="shared" si="2"/>
        <v>0</v>
      </c>
    </row>
    <row r="145" spans="1:11" ht="15" x14ac:dyDescent="0.25">
      <c r="A145" s="62">
        <v>144</v>
      </c>
      <c r="B145" s="59" t="s">
        <v>409</v>
      </c>
      <c r="C145" s="59">
        <v>28</v>
      </c>
      <c r="D145" s="43"/>
      <c r="E145" s="43"/>
      <c r="J145" s="62">
        <f t="shared" si="2"/>
        <v>0</v>
      </c>
      <c r="K145" s="62">
        <f t="shared" si="2"/>
        <v>0</v>
      </c>
    </row>
    <row r="146" spans="1:11" ht="15" x14ac:dyDescent="0.25">
      <c r="A146" s="62">
        <v>145</v>
      </c>
      <c r="B146" s="59" t="s">
        <v>74</v>
      </c>
      <c r="C146" s="59">
        <v>0</v>
      </c>
      <c r="D146" s="43">
        <v>0</v>
      </c>
      <c r="E146" s="43">
        <v>28</v>
      </c>
      <c r="F146" s="62">
        <v>0</v>
      </c>
      <c r="G146" s="62">
        <v>0</v>
      </c>
      <c r="H146" s="62">
        <v>6</v>
      </c>
      <c r="I146" s="62">
        <v>22</v>
      </c>
      <c r="J146" s="62">
        <f t="shared" si="2"/>
        <v>-6</v>
      </c>
      <c r="K146" s="62">
        <f t="shared" si="2"/>
        <v>-22</v>
      </c>
    </row>
    <row r="147" spans="1:11" ht="15" x14ac:dyDescent="0.25">
      <c r="A147" s="62">
        <v>146</v>
      </c>
      <c r="B147" s="59" t="s">
        <v>75</v>
      </c>
      <c r="C147" s="59">
        <v>0</v>
      </c>
      <c r="D147" s="43"/>
      <c r="E147" s="43"/>
      <c r="J147" s="62">
        <f t="shared" si="2"/>
        <v>0</v>
      </c>
      <c r="K147" s="62">
        <f t="shared" si="2"/>
        <v>0</v>
      </c>
    </row>
    <row r="148" spans="1:11" ht="15" x14ac:dyDescent="0.25">
      <c r="A148" s="62">
        <v>147</v>
      </c>
      <c r="B148" s="59" t="s">
        <v>77</v>
      </c>
      <c r="C148" s="59">
        <v>26</v>
      </c>
      <c r="D148" s="43">
        <v>26</v>
      </c>
      <c r="E148" s="43">
        <v>0</v>
      </c>
      <c r="F148" s="62">
        <v>6</v>
      </c>
      <c r="G148" s="62">
        <v>20</v>
      </c>
      <c r="H148" s="62">
        <v>0</v>
      </c>
      <c r="I148" s="62">
        <v>0</v>
      </c>
      <c r="J148" s="62">
        <f t="shared" si="2"/>
        <v>0</v>
      </c>
      <c r="K148" s="62">
        <f t="shared" si="2"/>
        <v>0</v>
      </c>
    </row>
    <row r="149" spans="1:11" ht="15" x14ac:dyDescent="0.25">
      <c r="A149" s="62">
        <v>148</v>
      </c>
      <c r="B149" s="59" t="s">
        <v>78</v>
      </c>
      <c r="C149" s="59">
        <v>26</v>
      </c>
      <c r="D149" s="43"/>
      <c r="E149" s="43"/>
      <c r="J149" s="62">
        <f t="shared" si="2"/>
        <v>0</v>
      </c>
      <c r="K149" s="62">
        <f t="shared" si="2"/>
        <v>0</v>
      </c>
    </row>
    <row r="150" spans="1:11" ht="15" x14ac:dyDescent="0.25">
      <c r="A150" s="62">
        <v>149</v>
      </c>
      <c r="B150" s="59" t="s">
        <v>79</v>
      </c>
      <c r="C150" s="59">
        <v>26</v>
      </c>
      <c r="D150" s="43"/>
      <c r="E150" s="43"/>
      <c r="J150" s="62">
        <f t="shared" si="2"/>
        <v>0</v>
      </c>
      <c r="K150" s="62">
        <f t="shared" si="2"/>
        <v>0</v>
      </c>
    </row>
    <row r="151" spans="1:11" ht="15" x14ac:dyDescent="0.25">
      <c r="A151" s="62">
        <v>150</v>
      </c>
      <c r="B151" s="59" t="s">
        <v>80</v>
      </c>
      <c r="C151" s="59">
        <v>26</v>
      </c>
      <c r="D151" s="43"/>
      <c r="E151" s="43"/>
      <c r="J151" s="62">
        <f t="shared" si="2"/>
        <v>0</v>
      </c>
      <c r="K151" s="62">
        <f t="shared" si="2"/>
        <v>0</v>
      </c>
    </row>
    <row r="152" spans="1:11" ht="15" x14ac:dyDescent="0.25">
      <c r="A152" s="62">
        <v>151</v>
      </c>
      <c r="B152" s="59" t="s">
        <v>81</v>
      </c>
      <c r="C152" s="59">
        <v>26</v>
      </c>
      <c r="D152" s="43"/>
      <c r="E152" s="43"/>
      <c r="J152" s="62">
        <f t="shared" si="2"/>
        <v>0</v>
      </c>
      <c r="K152" s="62">
        <f t="shared" si="2"/>
        <v>0</v>
      </c>
    </row>
    <row r="153" spans="1:11" ht="15" x14ac:dyDescent="0.25">
      <c r="A153" s="62">
        <v>152</v>
      </c>
      <c r="B153" s="59" t="s">
        <v>82</v>
      </c>
      <c r="C153" s="59">
        <v>27</v>
      </c>
      <c r="D153" s="43">
        <v>1</v>
      </c>
      <c r="E153" s="43">
        <v>0</v>
      </c>
      <c r="F153" s="62">
        <v>0</v>
      </c>
      <c r="G153" s="62">
        <v>1</v>
      </c>
      <c r="H153" s="62">
        <v>0</v>
      </c>
      <c r="I153" s="62">
        <v>0</v>
      </c>
      <c r="J153" s="62">
        <f t="shared" si="2"/>
        <v>0</v>
      </c>
      <c r="K153" s="62">
        <f t="shared" si="2"/>
        <v>0</v>
      </c>
    </row>
    <row r="154" spans="1:11" ht="15" x14ac:dyDescent="0.25">
      <c r="A154" s="62">
        <v>153</v>
      </c>
      <c r="B154" s="59" t="s">
        <v>83</v>
      </c>
      <c r="C154" s="59">
        <v>28</v>
      </c>
      <c r="D154" s="43">
        <v>1</v>
      </c>
      <c r="E154" s="43">
        <v>0</v>
      </c>
      <c r="F154" s="62">
        <v>0</v>
      </c>
      <c r="G154" s="62">
        <v>1</v>
      </c>
      <c r="H154" s="62">
        <v>0</v>
      </c>
      <c r="I154" s="62">
        <v>0</v>
      </c>
      <c r="J154" s="62">
        <f t="shared" si="2"/>
        <v>0</v>
      </c>
      <c r="K154" s="62">
        <f t="shared" si="2"/>
        <v>0</v>
      </c>
    </row>
    <row r="155" spans="1:11" ht="15" x14ac:dyDescent="0.25">
      <c r="A155" s="62">
        <v>154</v>
      </c>
      <c r="B155" s="59" t="s">
        <v>84</v>
      </c>
      <c r="C155" s="59">
        <v>28</v>
      </c>
      <c r="D155" s="43"/>
      <c r="E155" s="43"/>
      <c r="J155" s="62">
        <f t="shared" si="2"/>
        <v>0</v>
      </c>
      <c r="K155" s="62">
        <f t="shared" si="2"/>
        <v>0</v>
      </c>
    </row>
    <row r="156" spans="1:11" ht="15" x14ac:dyDescent="0.25">
      <c r="A156" s="62">
        <v>155</v>
      </c>
      <c r="B156" s="59" t="s">
        <v>85</v>
      </c>
      <c r="C156" s="59">
        <v>28</v>
      </c>
      <c r="D156" s="43"/>
      <c r="E156" s="43"/>
      <c r="J156" s="62">
        <f t="shared" si="2"/>
        <v>0</v>
      </c>
      <c r="K156" s="62">
        <f t="shared" si="2"/>
        <v>0</v>
      </c>
    </row>
    <row r="157" spans="1:11" ht="15" x14ac:dyDescent="0.25">
      <c r="A157" s="62">
        <v>156</v>
      </c>
      <c r="B157" s="59" t="s">
        <v>86</v>
      </c>
      <c r="C157" s="59">
        <v>29</v>
      </c>
      <c r="D157" s="43">
        <v>1</v>
      </c>
      <c r="E157" s="43">
        <v>0</v>
      </c>
      <c r="F157" s="62">
        <v>0</v>
      </c>
      <c r="G157" s="62">
        <v>1</v>
      </c>
      <c r="H157" s="62">
        <v>0</v>
      </c>
      <c r="I157" s="62">
        <v>0</v>
      </c>
      <c r="J157" s="62">
        <f t="shared" si="2"/>
        <v>0</v>
      </c>
      <c r="K157" s="62">
        <f t="shared" si="2"/>
        <v>0</v>
      </c>
    </row>
    <row r="158" spans="1:11" ht="15" x14ac:dyDescent="0.25">
      <c r="A158" s="62">
        <v>157</v>
      </c>
      <c r="B158" s="59" t="s">
        <v>87</v>
      </c>
      <c r="C158" s="59">
        <v>30</v>
      </c>
      <c r="D158" s="43">
        <v>1</v>
      </c>
      <c r="E158" s="43">
        <v>0</v>
      </c>
      <c r="F158" s="62">
        <v>0</v>
      </c>
      <c r="G158" s="62">
        <v>1</v>
      </c>
      <c r="H158" s="62">
        <v>0</v>
      </c>
      <c r="I158" s="62">
        <v>0</v>
      </c>
      <c r="J158" s="62">
        <f t="shared" si="2"/>
        <v>0</v>
      </c>
      <c r="K158" s="62">
        <f t="shared" si="2"/>
        <v>0</v>
      </c>
    </row>
    <row r="159" spans="1:11" ht="15" x14ac:dyDescent="0.25">
      <c r="A159" s="62">
        <v>158</v>
      </c>
      <c r="B159" s="59" t="s">
        <v>88</v>
      </c>
      <c r="C159" s="59">
        <v>30</v>
      </c>
      <c r="D159" s="43"/>
      <c r="E159" s="43"/>
      <c r="J159" s="62">
        <f t="shared" si="2"/>
        <v>0</v>
      </c>
      <c r="K159" s="62">
        <f t="shared" si="2"/>
        <v>0</v>
      </c>
    </row>
    <row r="160" spans="1:11" ht="15" x14ac:dyDescent="0.25">
      <c r="A160" s="62">
        <v>159</v>
      </c>
      <c r="B160" s="59" t="s">
        <v>89</v>
      </c>
      <c r="C160" s="59">
        <v>32</v>
      </c>
      <c r="D160" s="43">
        <v>2</v>
      </c>
      <c r="E160" s="43">
        <v>0</v>
      </c>
      <c r="F160" s="62">
        <v>2</v>
      </c>
      <c r="G160" s="62">
        <v>0</v>
      </c>
      <c r="H160" s="62">
        <v>0</v>
      </c>
      <c r="I160" s="62">
        <v>0</v>
      </c>
      <c r="J160" s="62">
        <f t="shared" si="2"/>
        <v>0</v>
      </c>
      <c r="K160" s="62">
        <f t="shared" si="2"/>
        <v>0</v>
      </c>
    </row>
    <row r="161" spans="1:11" ht="15" x14ac:dyDescent="0.25">
      <c r="A161" s="62">
        <v>160</v>
      </c>
      <c r="B161" s="59" t="s">
        <v>90</v>
      </c>
      <c r="C161" s="59">
        <v>32</v>
      </c>
      <c r="D161" s="43"/>
      <c r="E161" s="43"/>
      <c r="J161" s="62">
        <f t="shared" si="2"/>
        <v>0</v>
      </c>
      <c r="K161" s="62">
        <f t="shared" si="2"/>
        <v>0</v>
      </c>
    </row>
    <row r="162" spans="1:11" ht="15" x14ac:dyDescent="0.25">
      <c r="A162" s="62">
        <v>161</v>
      </c>
      <c r="B162" s="59" t="s">
        <v>91</v>
      </c>
      <c r="C162" s="59">
        <v>32</v>
      </c>
      <c r="D162" s="43"/>
      <c r="E162" s="43"/>
      <c r="J162" s="62">
        <f t="shared" si="2"/>
        <v>0</v>
      </c>
      <c r="K162" s="62">
        <f t="shared" si="2"/>
        <v>0</v>
      </c>
    </row>
    <row r="163" spans="1:11" ht="15" x14ac:dyDescent="0.25">
      <c r="A163" s="62">
        <v>162</v>
      </c>
      <c r="B163" s="59" t="s">
        <v>92</v>
      </c>
      <c r="C163" s="59">
        <v>32</v>
      </c>
      <c r="D163" s="43"/>
      <c r="E163" s="43"/>
      <c r="J163" s="62">
        <f t="shared" si="2"/>
        <v>0</v>
      </c>
      <c r="K163" s="62">
        <f t="shared" si="2"/>
        <v>0</v>
      </c>
    </row>
    <row r="164" spans="1:11" ht="15" x14ac:dyDescent="0.25">
      <c r="A164" s="62">
        <v>163</v>
      </c>
      <c r="B164" s="59" t="s">
        <v>93</v>
      </c>
      <c r="C164" s="59">
        <v>32</v>
      </c>
      <c r="D164" s="43"/>
      <c r="E164" s="43"/>
      <c r="J164" s="62">
        <f t="shared" si="2"/>
        <v>0</v>
      </c>
      <c r="K164" s="62">
        <f t="shared" si="2"/>
        <v>0</v>
      </c>
    </row>
    <row r="165" spans="1:11" ht="15" x14ac:dyDescent="0.25">
      <c r="A165" s="62">
        <v>164</v>
      </c>
      <c r="B165" s="59" t="s">
        <v>94</v>
      </c>
      <c r="C165" s="59">
        <v>32</v>
      </c>
      <c r="D165" s="43"/>
      <c r="E165" s="43"/>
      <c r="J165" s="62">
        <f t="shared" si="2"/>
        <v>0</v>
      </c>
      <c r="K165" s="62">
        <f t="shared" si="2"/>
        <v>0</v>
      </c>
    </row>
    <row r="166" spans="1:11" ht="15" x14ac:dyDescent="0.25">
      <c r="A166" s="62">
        <v>165</v>
      </c>
      <c r="B166" s="59" t="s">
        <v>95</v>
      </c>
      <c r="C166" s="59">
        <v>32</v>
      </c>
      <c r="D166" s="43"/>
      <c r="E166" s="43"/>
      <c r="J166" s="62">
        <f t="shared" si="2"/>
        <v>0</v>
      </c>
      <c r="K166" s="62">
        <f t="shared" si="2"/>
        <v>0</v>
      </c>
    </row>
    <row r="167" spans="1:11" ht="15" x14ac:dyDescent="0.25">
      <c r="A167" s="62">
        <v>166</v>
      </c>
      <c r="B167" s="59" t="s">
        <v>96</v>
      </c>
      <c r="C167" s="59">
        <v>32</v>
      </c>
      <c r="D167" s="43"/>
      <c r="E167" s="43"/>
      <c r="J167" s="62">
        <f t="shared" si="2"/>
        <v>0</v>
      </c>
      <c r="K167" s="62">
        <f t="shared" si="2"/>
        <v>0</v>
      </c>
    </row>
    <row r="168" spans="1:11" ht="15" x14ac:dyDescent="0.25">
      <c r="A168" s="62">
        <v>167</v>
      </c>
      <c r="B168" s="59" t="s">
        <v>97</v>
      </c>
      <c r="C168" s="59">
        <v>32</v>
      </c>
      <c r="D168" s="43"/>
      <c r="E168" s="43"/>
      <c r="J168" s="62">
        <f t="shared" si="2"/>
        <v>0</v>
      </c>
      <c r="K168" s="62">
        <f t="shared" si="2"/>
        <v>0</v>
      </c>
    </row>
    <row r="169" spans="1:11" ht="15" x14ac:dyDescent="0.25">
      <c r="A169" s="62">
        <v>168</v>
      </c>
      <c r="B169" s="59" t="s">
        <v>98</v>
      </c>
      <c r="C169" s="59">
        <v>32</v>
      </c>
      <c r="D169" s="43"/>
      <c r="E169" s="43"/>
      <c r="J169" s="62">
        <f t="shared" si="2"/>
        <v>0</v>
      </c>
      <c r="K169" s="62">
        <f t="shared" si="2"/>
        <v>0</v>
      </c>
    </row>
    <row r="170" spans="1:11" ht="15" x14ac:dyDescent="0.25">
      <c r="A170" s="62">
        <v>169</v>
      </c>
      <c r="B170" s="59" t="s">
        <v>99</v>
      </c>
      <c r="C170" s="59">
        <v>32</v>
      </c>
      <c r="D170" s="43"/>
      <c r="E170" s="43"/>
      <c r="J170" s="62">
        <f t="shared" si="2"/>
        <v>0</v>
      </c>
      <c r="K170" s="62">
        <f t="shared" si="2"/>
        <v>0</v>
      </c>
    </row>
    <row r="171" spans="1:11" ht="15" x14ac:dyDescent="0.25">
      <c r="A171" s="62">
        <v>170</v>
      </c>
      <c r="B171" s="59" t="s">
        <v>100</v>
      </c>
      <c r="C171" s="59">
        <v>32</v>
      </c>
      <c r="D171" s="43"/>
      <c r="E171" s="43"/>
      <c r="J171" s="62">
        <f t="shared" si="2"/>
        <v>0</v>
      </c>
      <c r="K171" s="62">
        <f t="shared" si="2"/>
        <v>0</v>
      </c>
    </row>
    <row r="172" spans="1:11" ht="15" x14ac:dyDescent="0.25">
      <c r="A172" s="62">
        <v>171</v>
      </c>
      <c r="B172" s="59" t="s">
        <v>101</v>
      </c>
      <c r="C172" s="59">
        <v>32</v>
      </c>
      <c r="D172" s="43"/>
      <c r="E172" s="43"/>
      <c r="J172" s="62">
        <f t="shared" si="2"/>
        <v>0</v>
      </c>
      <c r="K172" s="62">
        <f t="shared" si="2"/>
        <v>0</v>
      </c>
    </row>
    <row r="173" spans="1:11" ht="15" x14ac:dyDescent="0.25">
      <c r="A173" s="62">
        <v>172</v>
      </c>
      <c r="B173" s="59" t="s">
        <v>102</v>
      </c>
      <c r="C173" s="59">
        <v>32</v>
      </c>
      <c r="D173" s="43"/>
      <c r="E173" s="43"/>
      <c r="J173" s="62">
        <f t="shared" si="2"/>
        <v>0</v>
      </c>
      <c r="K173" s="62">
        <f t="shared" si="2"/>
        <v>0</v>
      </c>
    </row>
    <row r="174" spans="1:11" ht="15" x14ac:dyDescent="0.25">
      <c r="A174" s="62">
        <v>173</v>
      </c>
      <c r="B174" s="59" t="s">
        <v>103</v>
      </c>
      <c r="C174" s="59">
        <v>32</v>
      </c>
      <c r="D174" s="43"/>
      <c r="E174" s="43"/>
      <c r="J174" s="62">
        <f t="shared" si="2"/>
        <v>0</v>
      </c>
      <c r="K174" s="62">
        <f t="shared" si="2"/>
        <v>0</v>
      </c>
    </row>
    <row r="175" spans="1:11" ht="15" x14ac:dyDescent="0.25">
      <c r="A175" s="62">
        <v>174</v>
      </c>
      <c r="B175" s="59" t="s">
        <v>104</v>
      </c>
      <c r="C175" s="59">
        <v>33</v>
      </c>
      <c r="D175" s="43">
        <v>1</v>
      </c>
      <c r="E175" s="43">
        <v>0</v>
      </c>
      <c r="F175" s="62">
        <v>0</v>
      </c>
      <c r="G175" s="62">
        <v>1</v>
      </c>
      <c r="H175" s="62">
        <v>0</v>
      </c>
      <c r="I175" s="62">
        <v>0</v>
      </c>
      <c r="J175" s="62">
        <f t="shared" si="2"/>
        <v>0</v>
      </c>
      <c r="K175" s="62">
        <f t="shared" si="2"/>
        <v>0</v>
      </c>
    </row>
    <row r="176" spans="1:11" ht="15" x14ac:dyDescent="0.25">
      <c r="A176" s="62">
        <v>175</v>
      </c>
      <c r="B176" s="59" t="s">
        <v>105</v>
      </c>
      <c r="C176" s="59">
        <v>33</v>
      </c>
      <c r="D176" s="43"/>
      <c r="E176" s="43"/>
      <c r="J176" s="62">
        <f t="shared" si="2"/>
        <v>0</v>
      </c>
      <c r="K176" s="62">
        <f t="shared" si="2"/>
        <v>0</v>
      </c>
    </row>
    <row r="177" spans="1:11" ht="15" x14ac:dyDescent="0.25">
      <c r="A177" s="62">
        <v>176</v>
      </c>
      <c r="B177" s="59" t="s">
        <v>106</v>
      </c>
      <c r="C177" s="59">
        <v>34</v>
      </c>
      <c r="D177" s="43">
        <v>1</v>
      </c>
      <c r="E177" s="43">
        <v>0</v>
      </c>
      <c r="F177" s="62">
        <v>0</v>
      </c>
      <c r="G177" s="62">
        <v>1</v>
      </c>
      <c r="H177" s="62">
        <v>0</v>
      </c>
      <c r="I177" s="62">
        <v>0</v>
      </c>
      <c r="J177" s="62">
        <f t="shared" si="2"/>
        <v>0</v>
      </c>
      <c r="K177" s="62">
        <f t="shared" si="2"/>
        <v>0</v>
      </c>
    </row>
    <row r="178" spans="1:11" ht="15" x14ac:dyDescent="0.25">
      <c r="A178" s="62">
        <v>177</v>
      </c>
      <c r="B178" s="59" t="s">
        <v>107</v>
      </c>
      <c r="C178" s="59">
        <v>34</v>
      </c>
      <c r="D178" s="43"/>
      <c r="E178" s="43"/>
      <c r="J178" s="62">
        <f t="shared" si="2"/>
        <v>0</v>
      </c>
      <c r="K178" s="62">
        <f t="shared" si="2"/>
        <v>0</v>
      </c>
    </row>
    <row r="179" spans="1:11" ht="15" x14ac:dyDescent="0.25">
      <c r="A179" s="62">
        <v>178</v>
      </c>
      <c r="B179" s="59" t="s">
        <v>108</v>
      </c>
      <c r="C179" s="59">
        <v>34</v>
      </c>
      <c r="D179" s="43"/>
      <c r="E179" s="43"/>
      <c r="J179" s="62">
        <f t="shared" si="2"/>
        <v>0</v>
      </c>
      <c r="K179" s="62">
        <f t="shared" si="2"/>
        <v>0</v>
      </c>
    </row>
    <row r="180" spans="1:11" ht="15" x14ac:dyDescent="0.25">
      <c r="A180" s="62">
        <v>179</v>
      </c>
      <c r="B180" s="59" t="s">
        <v>109</v>
      </c>
      <c r="C180" s="59">
        <v>34</v>
      </c>
      <c r="D180" s="43"/>
      <c r="E180" s="43"/>
      <c r="J180" s="62">
        <f t="shared" si="2"/>
        <v>0</v>
      </c>
      <c r="K180" s="62">
        <f t="shared" si="2"/>
        <v>0</v>
      </c>
    </row>
    <row r="181" spans="1:11" ht="15" x14ac:dyDescent="0.25">
      <c r="A181" s="62">
        <v>180</v>
      </c>
      <c r="B181" s="59" t="s">
        <v>110</v>
      </c>
      <c r="C181" s="59">
        <v>34</v>
      </c>
      <c r="D181" s="43"/>
      <c r="E181" s="43"/>
      <c r="J181" s="62">
        <f t="shared" si="2"/>
        <v>0</v>
      </c>
      <c r="K181" s="62">
        <f t="shared" si="2"/>
        <v>0</v>
      </c>
    </row>
    <row r="182" spans="1:11" ht="15" x14ac:dyDescent="0.25">
      <c r="A182" s="62">
        <v>181</v>
      </c>
      <c r="B182" s="59" t="s">
        <v>111</v>
      </c>
      <c r="C182" s="59">
        <v>34</v>
      </c>
      <c r="D182" s="43"/>
      <c r="E182" s="43"/>
      <c r="J182" s="62">
        <f t="shared" si="2"/>
        <v>0</v>
      </c>
      <c r="K182" s="62">
        <f t="shared" si="2"/>
        <v>0</v>
      </c>
    </row>
    <row r="183" spans="1:11" ht="15" x14ac:dyDescent="0.25">
      <c r="A183" s="62">
        <v>182</v>
      </c>
      <c r="B183" s="59" t="s">
        <v>112</v>
      </c>
      <c r="C183" s="59">
        <v>36</v>
      </c>
      <c r="D183" s="43">
        <v>2</v>
      </c>
      <c r="E183" s="43">
        <v>0</v>
      </c>
      <c r="F183" s="62">
        <v>2</v>
      </c>
      <c r="G183" s="62">
        <v>0</v>
      </c>
      <c r="H183" s="62">
        <v>0</v>
      </c>
      <c r="I183" s="62">
        <v>0</v>
      </c>
      <c r="J183" s="62">
        <f t="shared" si="2"/>
        <v>0</v>
      </c>
      <c r="K183" s="62">
        <f t="shared" si="2"/>
        <v>0</v>
      </c>
    </row>
    <row r="184" spans="1:11" ht="15" x14ac:dyDescent="0.25">
      <c r="A184" s="62">
        <v>183</v>
      </c>
      <c r="B184" s="59" t="s">
        <v>113</v>
      </c>
      <c r="C184" s="59">
        <v>37</v>
      </c>
      <c r="D184" s="43">
        <v>1</v>
      </c>
      <c r="E184" s="43">
        <v>0</v>
      </c>
      <c r="F184" s="62">
        <v>0</v>
      </c>
      <c r="G184" s="62">
        <v>1</v>
      </c>
      <c r="H184" s="62">
        <v>0</v>
      </c>
      <c r="I184" s="62">
        <v>0</v>
      </c>
      <c r="J184" s="62">
        <f t="shared" si="2"/>
        <v>0</v>
      </c>
      <c r="K184" s="62">
        <f t="shared" si="2"/>
        <v>0</v>
      </c>
    </row>
    <row r="185" spans="1:11" ht="15" x14ac:dyDescent="0.25">
      <c r="A185" s="62">
        <v>184</v>
      </c>
      <c r="B185" s="59" t="s">
        <v>114</v>
      </c>
      <c r="C185" s="59">
        <v>37</v>
      </c>
      <c r="D185" s="43"/>
      <c r="E185" s="43"/>
      <c r="J185" s="62">
        <f t="shared" si="2"/>
        <v>0</v>
      </c>
      <c r="K185" s="62">
        <f t="shared" si="2"/>
        <v>0</v>
      </c>
    </row>
    <row r="186" spans="1:11" ht="15" x14ac:dyDescent="0.25">
      <c r="A186" s="62">
        <v>185</v>
      </c>
      <c r="B186" s="59" t="s">
        <v>115</v>
      </c>
      <c r="C186" s="59">
        <v>37</v>
      </c>
      <c r="D186" s="43"/>
      <c r="E186" s="43"/>
      <c r="J186" s="62">
        <f t="shared" si="2"/>
        <v>0</v>
      </c>
      <c r="K186" s="62">
        <f t="shared" si="2"/>
        <v>0</v>
      </c>
    </row>
    <row r="187" spans="1:11" ht="15" x14ac:dyDescent="0.25">
      <c r="A187" s="62">
        <v>186</v>
      </c>
      <c r="B187" s="59" t="s">
        <v>410</v>
      </c>
      <c r="C187" s="59">
        <v>37</v>
      </c>
      <c r="D187" s="43">
        <v>1</v>
      </c>
      <c r="E187" s="43">
        <v>1</v>
      </c>
      <c r="F187" s="62">
        <v>1</v>
      </c>
      <c r="G187" s="62">
        <v>0</v>
      </c>
      <c r="H187" s="62">
        <v>0</v>
      </c>
      <c r="I187" s="62">
        <v>1</v>
      </c>
      <c r="J187" s="62">
        <f t="shared" si="2"/>
        <v>0</v>
      </c>
      <c r="K187" s="62">
        <f t="shared" si="2"/>
        <v>-1</v>
      </c>
    </row>
    <row r="188" spans="1:11" ht="15" x14ac:dyDescent="0.25">
      <c r="A188" s="62">
        <v>187</v>
      </c>
      <c r="B188" s="59" t="s">
        <v>119</v>
      </c>
      <c r="C188" s="59">
        <v>37</v>
      </c>
      <c r="D188" s="43">
        <v>1</v>
      </c>
      <c r="E188" s="43">
        <v>1</v>
      </c>
      <c r="F188" s="62">
        <v>1</v>
      </c>
      <c r="G188" s="62">
        <v>0</v>
      </c>
      <c r="H188" s="62">
        <v>1</v>
      </c>
      <c r="I188" s="62">
        <v>0</v>
      </c>
      <c r="J188" s="62">
        <f t="shared" si="2"/>
        <v>-1</v>
      </c>
      <c r="K188" s="62">
        <f t="shared" si="2"/>
        <v>0</v>
      </c>
    </row>
    <row r="189" spans="1:11" ht="15" x14ac:dyDescent="0.25">
      <c r="A189" s="62">
        <v>188</v>
      </c>
      <c r="B189" s="59" t="s">
        <v>411</v>
      </c>
      <c r="C189" s="59">
        <v>38</v>
      </c>
      <c r="D189" s="43">
        <v>1</v>
      </c>
      <c r="E189" s="43">
        <v>0</v>
      </c>
      <c r="F189" s="62">
        <v>0</v>
      </c>
      <c r="G189" s="62">
        <v>1</v>
      </c>
      <c r="H189" s="62">
        <v>0</v>
      </c>
      <c r="I189" s="62">
        <v>0</v>
      </c>
      <c r="J189" s="62">
        <f t="shared" si="2"/>
        <v>0</v>
      </c>
      <c r="K189" s="62">
        <f t="shared" si="2"/>
        <v>0</v>
      </c>
    </row>
    <row r="190" spans="1:11" ht="15" x14ac:dyDescent="0.25">
      <c r="A190" s="62">
        <v>189</v>
      </c>
      <c r="B190" s="59" t="s">
        <v>123</v>
      </c>
      <c r="C190" s="59">
        <v>38</v>
      </c>
      <c r="D190" s="43"/>
      <c r="E190" s="43"/>
      <c r="J190" s="62">
        <f t="shared" si="2"/>
        <v>0</v>
      </c>
      <c r="K190" s="62">
        <f t="shared" si="2"/>
        <v>0</v>
      </c>
    </row>
    <row r="191" spans="1:11" ht="15" x14ac:dyDescent="0.25">
      <c r="A191" s="62">
        <v>190</v>
      </c>
      <c r="B191" s="59" t="s">
        <v>124</v>
      </c>
      <c r="C191" s="59">
        <v>38</v>
      </c>
      <c r="D191" s="43"/>
      <c r="E191" s="43"/>
      <c r="J191" s="62">
        <f t="shared" si="2"/>
        <v>0</v>
      </c>
      <c r="K191" s="62">
        <f t="shared" si="2"/>
        <v>0</v>
      </c>
    </row>
    <row r="192" spans="1:11" ht="15" x14ac:dyDescent="0.25">
      <c r="A192" s="62">
        <v>191</v>
      </c>
      <c r="B192" s="59" t="s">
        <v>125</v>
      </c>
      <c r="C192" s="59">
        <v>38</v>
      </c>
      <c r="D192" s="43"/>
      <c r="E192" s="43"/>
      <c r="J192" s="62">
        <f t="shared" si="2"/>
        <v>0</v>
      </c>
      <c r="K192" s="62">
        <f t="shared" si="2"/>
        <v>0</v>
      </c>
    </row>
    <row r="193" spans="1:11" ht="15" x14ac:dyDescent="0.25">
      <c r="A193" s="62">
        <v>192</v>
      </c>
      <c r="B193" s="59" t="s">
        <v>126</v>
      </c>
      <c r="C193" s="59">
        <v>38</v>
      </c>
      <c r="D193" s="43"/>
      <c r="E193" s="43"/>
      <c r="J193" s="62">
        <f t="shared" si="2"/>
        <v>0</v>
      </c>
      <c r="K193" s="62">
        <f t="shared" si="2"/>
        <v>0</v>
      </c>
    </row>
    <row r="194" spans="1:11" ht="15" x14ac:dyDescent="0.25">
      <c r="A194" s="62">
        <v>193</v>
      </c>
      <c r="B194" s="59" t="s">
        <v>127</v>
      </c>
      <c r="C194" s="59">
        <v>38</v>
      </c>
      <c r="D194" s="43"/>
      <c r="E194" s="43"/>
      <c r="J194" s="62">
        <f t="shared" si="2"/>
        <v>0</v>
      </c>
      <c r="K194" s="62">
        <f t="shared" si="2"/>
        <v>0</v>
      </c>
    </row>
    <row r="195" spans="1:11" ht="15" x14ac:dyDescent="0.25">
      <c r="A195" s="62">
        <v>194</v>
      </c>
      <c r="B195" s="59" t="s">
        <v>128</v>
      </c>
      <c r="C195" s="59">
        <v>38</v>
      </c>
      <c r="D195" s="43"/>
      <c r="E195" s="43"/>
      <c r="J195" s="62">
        <f t="shared" ref="J195:K258" si="3">-1*H195</f>
        <v>0</v>
      </c>
      <c r="K195" s="62">
        <f t="shared" si="3"/>
        <v>0</v>
      </c>
    </row>
    <row r="196" spans="1:11" ht="15" x14ac:dyDescent="0.25">
      <c r="A196" s="62">
        <v>195</v>
      </c>
      <c r="B196" s="59" t="s">
        <v>129</v>
      </c>
      <c r="C196" s="59">
        <v>38</v>
      </c>
      <c r="D196" s="43"/>
      <c r="E196" s="43"/>
      <c r="J196" s="62">
        <f t="shared" si="3"/>
        <v>0</v>
      </c>
      <c r="K196" s="62">
        <f t="shared" si="3"/>
        <v>0</v>
      </c>
    </row>
    <row r="197" spans="1:11" ht="15" x14ac:dyDescent="0.25">
      <c r="A197" s="62">
        <v>196</v>
      </c>
      <c r="B197" s="59" t="s">
        <v>130</v>
      </c>
      <c r="C197" s="59">
        <v>38</v>
      </c>
      <c r="D197" s="43"/>
      <c r="E197" s="43"/>
      <c r="J197" s="62">
        <f t="shared" si="3"/>
        <v>0</v>
      </c>
      <c r="K197" s="62">
        <f t="shared" si="3"/>
        <v>0</v>
      </c>
    </row>
    <row r="198" spans="1:11" ht="15" x14ac:dyDescent="0.25">
      <c r="A198" s="62">
        <v>197</v>
      </c>
      <c r="B198" s="59" t="s">
        <v>412</v>
      </c>
      <c r="C198" s="59">
        <v>40</v>
      </c>
      <c r="D198" s="43">
        <v>2</v>
      </c>
      <c r="E198" s="43">
        <v>0</v>
      </c>
      <c r="F198" s="62">
        <v>2</v>
      </c>
      <c r="G198" s="62">
        <v>0</v>
      </c>
      <c r="H198" s="62">
        <v>0</v>
      </c>
      <c r="I198" s="62">
        <v>0</v>
      </c>
      <c r="J198" s="62">
        <f t="shared" si="3"/>
        <v>0</v>
      </c>
      <c r="K198" s="62">
        <f t="shared" si="3"/>
        <v>0</v>
      </c>
    </row>
    <row r="199" spans="1:11" ht="15" x14ac:dyDescent="0.25">
      <c r="A199" s="62">
        <v>198</v>
      </c>
      <c r="B199" s="59" t="s">
        <v>134</v>
      </c>
      <c r="C199" s="59">
        <v>40</v>
      </c>
      <c r="D199" s="43"/>
      <c r="E199" s="43"/>
      <c r="J199" s="62">
        <f t="shared" si="3"/>
        <v>0</v>
      </c>
      <c r="K199" s="62">
        <f t="shared" si="3"/>
        <v>0</v>
      </c>
    </row>
    <row r="200" spans="1:11" ht="15" x14ac:dyDescent="0.25">
      <c r="A200" s="62">
        <v>199</v>
      </c>
      <c r="B200" s="59" t="s">
        <v>413</v>
      </c>
      <c r="C200" s="59">
        <v>40</v>
      </c>
      <c r="D200" s="43"/>
      <c r="E200" s="43"/>
      <c r="J200" s="62">
        <f t="shared" si="3"/>
        <v>0</v>
      </c>
      <c r="K200" s="62">
        <f t="shared" si="3"/>
        <v>0</v>
      </c>
    </row>
    <row r="201" spans="1:11" ht="15" x14ac:dyDescent="0.25">
      <c r="A201" s="62">
        <v>200</v>
      </c>
      <c r="B201" s="59" t="s">
        <v>136</v>
      </c>
      <c r="C201" s="59">
        <v>40</v>
      </c>
      <c r="D201" s="43"/>
      <c r="E201" s="43"/>
      <c r="J201" s="62">
        <f t="shared" si="3"/>
        <v>0</v>
      </c>
      <c r="K201" s="62">
        <f t="shared" si="3"/>
        <v>0</v>
      </c>
    </row>
    <row r="202" spans="1:11" ht="15" x14ac:dyDescent="0.25">
      <c r="A202" s="62">
        <v>201</v>
      </c>
      <c r="B202" s="59" t="s">
        <v>137</v>
      </c>
      <c r="C202" s="59">
        <v>40</v>
      </c>
      <c r="D202" s="43"/>
      <c r="E202" s="43"/>
      <c r="J202" s="62">
        <f t="shared" si="3"/>
        <v>0</v>
      </c>
      <c r="K202" s="62">
        <f t="shared" si="3"/>
        <v>0</v>
      </c>
    </row>
    <row r="203" spans="1:11" ht="15" x14ac:dyDescent="0.25">
      <c r="A203" s="62">
        <v>202</v>
      </c>
      <c r="B203" s="59" t="s">
        <v>138</v>
      </c>
      <c r="C203" s="59">
        <v>40</v>
      </c>
      <c r="D203" s="43"/>
      <c r="E203" s="43"/>
      <c r="J203" s="62">
        <f t="shared" si="3"/>
        <v>0</v>
      </c>
      <c r="K203" s="62">
        <f t="shared" si="3"/>
        <v>0</v>
      </c>
    </row>
    <row r="204" spans="1:11" ht="15" x14ac:dyDescent="0.25">
      <c r="A204" s="62">
        <v>203</v>
      </c>
      <c r="B204" s="59" t="s">
        <v>139</v>
      </c>
      <c r="C204" s="59">
        <v>40</v>
      </c>
      <c r="D204" s="43"/>
      <c r="E204" s="43"/>
      <c r="J204" s="62">
        <f t="shared" si="3"/>
        <v>0</v>
      </c>
      <c r="K204" s="62">
        <f t="shared" si="3"/>
        <v>0</v>
      </c>
    </row>
    <row r="205" spans="1:11" ht="15" x14ac:dyDescent="0.25">
      <c r="A205" s="62">
        <v>204</v>
      </c>
      <c r="B205" s="59" t="s">
        <v>140</v>
      </c>
      <c r="C205" s="59">
        <v>40</v>
      </c>
      <c r="D205" s="43"/>
      <c r="E205" s="43"/>
      <c r="J205" s="62">
        <f t="shared" si="3"/>
        <v>0</v>
      </c>
      <c r="K205" s="62">
        <f t="shared" si="3"/>
        <v>0</v>
      </c>
    </row>
    <row r="206" spans="1:11" ht="15" x14ac:dyDescent="0.25">
      <c r="A206" s="62">
        <v>205</v>
      </c>
      <c r="B206" s="59" t="s">
        <v>141</v>
      </c>
      <c r="C206" s="59">
        <v>40</v>
      </c>
      <c r="D206" s="43"/>
      <c r="E206" s="43"/>
      <c r="J206" s="62">
        <f t="shared" si="3"/>
        <v>0</v>
      </c>
      <c r="K206" s="62">
        <f t="shared" si="3"/>
        <v>0</v>
      </c>
    </row>
    <row r="207" spans="1:11" ht="15" x14ac:dyDescent="0.25">
      <c r="A207" s="62">
        <v>206</v>
      </c>
      <c r="B207" s="59" t="s">
        <v>142</v>
      </c>
      <c r="C207" s="59">
        <v>40</v>
      </c>
      <c r="D207" s="43"/>
      <c r="E207" s="43"/>
      <c r="J207" s="62">
        <f t="shared" si="3"/>
        <v>0</v>
      </c>
      <c r="K207" s="62">
        <f t="shared" si="3"/>
        <v>0</v>
      </c>
    </row>
    <row r="208" spans="1:11" ht="15" x14ac:dyDescent="0.25">
      <c r="A208" s="62">
        <v>207</v>
      </c>
      <c r="B208" s="59" t="s">
        <v>414</v>
      </c>
      <c r="C208" s="59">
        <v>40</v>
      </c>
      <c r="D208" s="43"/>
      <c r="E208" s="43"/>
      <c r="J208" s="62">
        <f t="shared" si="3"/>
        <v>0</v>
      </c>
      <c r="K208" s="62">
        <f t="shared" si="3"/>
        <v>0</v>
      </c>
    </row>
    <row r="209" spans="1:11" ht="15" x14ac:dyDescent="0.25">
      <c r="A209" s="62">
        <v>208</v>
      </c>
      <c r="B209" s="59" t="s">
        <v>143</v>
      </c>
      <c r="C209" s="59">
        <v>40</v>
      </c>
      <c r="D209" s="43"/>
      <c r="E209" s="43"/>
      <c r="J209" s="62">
        <f t="shared" si="3"/>
        <v>0</v>
      </c>
      <c r="K209" s="62">
        <f t="shared" si="3"/>
        <v>0</v>
      </c>
    </row>
    <row r="210" spans="1:11" ht="15" x14ac:dyDescent="0.25">
      <c r="A210" s="62">
        <v>209</v>
      </c>
      <c r="B210" s="59" t="s">
        <v>144</v>
      </c>
      <c r="C210" s="59">
        <v>42</v>
      </c>
      <c r="D210" s="43">
        <v>2</v>
      </c>
      <c r="E210" s="43">
        <v>0</v>
      </c>
      <c r="F210" s="62">
        <v>0</v>
      </c>
      <c r="G210" s="62">
        <v>2</v>
      </c>
      <c r="H210" s="62">
        <v>0</v>
      </c>
      <c r="I210" s="62">
        <v>0</v>
      </c>
      <c r="J210" s="62">
        <f t="shared" si="3"/>
        <v>0</v>
      </c>
      <c r="K210" s="62">
        <f t="shared" si="3"/>
        <v>0</v>
      </c>
    </row>
    <row r="211" spans="1:11" ht="15" x14ac:dyDescent="0.25">
      <c r="A211" s="62">
        <v>210</v>
      </c>
      <c r="B211" s="59" t="s">
        <v>145</v>
      </c>
      <c r="C211" s="59">
        <v>42</v>
      </c>
      <c r="D211" s="43"/>
      <c r="E211" s="43"/>
      <c r="J211" s="62">
        <f t="shared" si="3"/>
        <v>0</v>
      </c>
      <c r="K211" s="62">
        <f t="shared" si="3"/>
        <v>0</v>
      </c>
    </row>
    <row r="212" spans="1:11" ht="15" x14ac:dyDescent="0.25">
      <c r="A212" s="62">
        <v>211</v>
      </c>
      <c r="B212" s="59" t="s">
        <v>146</v>
      </c>
      <c r="C212" s="59">
        <v>42</v>
      </c>
      <c r="D212" s="43"/>
      <c r="E212" s="43"/>
      <c r="J212" s="62">
        <f t="shared" si="3"/>
        <v>0</v>
      </c>
      <c r="K212" s="62">
        <f t="shared" si="3"/>
        <v>0</v>
      </c>
    </row>
    <row r="213" spans="1:11" ht="15" x14ac:dyDescent="0.25">
      <c r="A213" s="62">
        <v>212</v>
      </c>
      <c r="B213" s="59" t="s">
        <v>147</v>
      </c>
      <c r="C213" s="59">
        <v>42</v>
      </c>
      <c r="D213" s="43"/>
      <c r="E213" s="43"/>
      <c r="J213" s="62">
        <f t="shared" si="3"/>
        <v>0</v>
      </c>
      <c r="K213" s="62">
        <f t="shared" si="3"/>
        <v>0</v>
      </c>
    </row>
    <row r="214" spans="1:11" ht="15" x14ac:dyDescent="0.25">
      <c r="A214" s="62">
        <v>213</v>
      </c>
      <c r="B214" s="59" t="s">
        <v>148</v>
      </c>
      <c r="C214" s="59">
        <v>42</v>
      </c>
      <c r="D214" s="43"/>
      <c r="E214" s="43"/>
      <c r="J214" s="62">
        <f t="shared" si="3"/>
        <v>0</v>
      </c>
      <c r="K214" s="62">
        <f t="shared" si="3"/>
        <v>0</v>
      </c>
    </row>
    <row r="215" spans="1:11" ht="15" x14ac:dyDescent="0.25">
      <c r="A215" s="62">
        <v>214</v>
      </c>
      <c r="B215" s="59" t="s">
        <v>149</v>
      </c>
      <c r="C215" s="59">
        <v>42</v>
      </c>
      <c r="D215" s="43"/>
      <c r="E215" s="43"/>
      <c r="J215" s="62">
        <f t="shared" si="3"/>
        <v>0</v>
      </c>
      <c r="K215" s="62">
        <f t="shared" si="3"/>
        <v>0</v>
      </c>
    </row>
    <row r="216" spans="1:11" ht="15" x14ac:dyDescent="0.25">
      <c r="A216" s="62">
        <v>215</v>
      </c>
      <c r="B216" s="59" t="s">
        <v>415</v>
      </c>
      <c r="C216" s="59">
        <v>42</v>
      </c>
      <c r="D216" s="43"/>
      <c r="E216" s="43"/>
      <c r="J216" s="62">
        <f t="shared" si="3"/>
        <v>0</v>
      </c>
      <c r="K216" s="62">
        <f t="shared" si="3"/>
        <v>0</v>
      </c>
    </row>
    <row r="217" spans="1:11" ht="15" x14ac:dyDescent="0.25">
      <c r="A217" s="62">
        <v>216</v>
      </c>
      <c r="B217" s="59" t="s">
        <v>156</v>
      </c>
      <c r="C217" s="59">
        <v>42</v>
      </c>
      <c r="D217" s="43">
        <v>1</v>
      </c>
      <c r="E217" s="43">
        <v>1</v>
      </c>
      <c r="F217" s="62">
        <v>1</v>
      </c>
      <c r="G217" s="62">
        <v>0</v>
      </c>
      <c r="H217" s="62">
        <v>0</v>
      </c>
      <c r="I217" s="62">
        <v>1</v>
      </c>
      <c r="J217" s="62">
        <f t="shared" si="3"/>
        <v>0</v>
      </c>
      <c r="K217" s="62">
        <f t="shared" si="3"/>
        <v>-1</v>
      </c>
    </row>
    <row r="218" spans="1:11" ht="15" x14ac:dyDescent="0.25">
      <c r="A218" s="62">
        <v>217</v>
      </c>
      <c r="B218" s="59" t="s">
        <v>157</v>
      </c>
      <c r="C218" s="59">
        <v>42</v>
      </c>
      <c r="D218" s="43"/>
      <c r="E218" s="43"/>
      <c r="J218" s="62">
        <f t="shared" si="3"/>
        <v>0</v>
      </c>
      <c r="K218" s="62">
        <f t="shared" si="3"/>
        <v>0</v>
      </c>
    </row>
    <row r="219" spans="1:11" ht="15" x14ac:dyDescent="0.25">
      <c r="A219" s="62">
        <v>218</v>
      </c>
      <c r="B219" s="59" t="s">
        <v>158</v>
      </c>
      <c r="C219" s="59">
        <v>42</v>
      </c>
      <c r="D219" s="43"/>
      <c r="E219" s="43"/>
      <c r="J219" s="62">
        <f t="shared" si="3"/>
        <v>0</v>
      </c>
      <c r="K219" s="62">
        <f t="shared" si="3"/>
        <v>0</v>
      </c>
    </row>
    <row r="220" spans="1:11" ht="15" x14ac:dyDescent="0.25">
      <c r="A220" s="62">
        <v>219</v>
      </c>
      <c r="B220" s="59" t="s">
        <v>159</v>
      </c>
      <c r="C220" s="59">
        <v>42</v>
      </c>
      <c r="D220" s="43"/>
      <c r="E220" s="43"/>
      <c r="J220" s="62">
        <f t="shared" si="3"/>
        <v>0</v>
      </c>
      <c r="K220" s="62">
        <f t="shared" si="3"/>
        <v>0</v>
      </c>
    </row>
    <row r="221" spans="1:11" ht="15" x14ac:dyDescent="0.25">
      <c r="A221" s="62">
        <v>220</v>
      </c>
      <c r="B221" s="59" t="s">
        <v>160</v>
      </c>
      <c r="C221" s="59">
        <v>42</v>
      </c>
      <c r="D221" s="43"/>
      <c r="E221" s="43"/>
      <c r="J221" s="62">
        <f t="shared" si="3"/>
        <v>0</v>
      </c>
      <c r="K221" s="62">
        <f t="shared" si="3"/>
        <v>0</v>
      </c>
    </row>
    <row r="222" spans="1:11" ht="15" x14ac:dyDescent="0.25">
      <c r="A222" s="62">
        <v>221</v>
      </c>
      <c r="B222" s="59" t="s">
        <v>161</v>
      </c>
      <c r="C222" s="59">
        <v>42</v>
      </c>
      <c r="D222" s="43"/>
      <c r="E222" s="43"/>
      <c r="J222" s="62">
        <f t="shared" si="3"/>
        <v>0</v>
      </c>
      <c r="K222" s="62">
        <f t="shared" si="3"/>
        <v>0</v>
      </c>
    </row>
    <row r="223" spans="1:11" ht="15" x14ac:dyDescent="0.25">
      <c r="A223" s="62">
        <v>222</v>
      </c>
      <c r="B223" s="59" t="s">
        <v>162</v>
      </c>
      <c r="C223" s="59">
        <v>42</v>
      </c>
      <c r="D223" s="43"/>
      <c r="E223" s="43"/>
      <c r="J223" s="62">
        <f t="shared" si="3"/>
        <v>0</v>
      </c>
      <c r="K223" s="62">
        <f t="shared" si="3"/>
        <v>0</v>
      </c>
    </row>
    <row r="224" spans="1:11" ht="15" x14ac:dyDescent="0.25">
      <c r="A224" s="62">
        <v>223</v>
      </c>
      <c r="B224" s="59" t="s">
        <v>163</v>
      </c>
      <c r="C224" s="59">
        <v>42</v>
      </c>
      <c r="D224" s="43"/>
      <c r="E224" s="43"/>
      <c r="J224" s="62">
        <f t="shared" si="3"/>
        <v>0</v>
      </c>
      <c r="K224" s="62">
        <f t="shared" si="3"/>
        <v>0</v>
      </c>
    </row>
    <row r="225" spans="1:11" ht="15" x14ac:dyDescent="0.25">
      <c r="A225" s="62">
        <v>224</v>
      </c>
      <c r="B225" s="59" t="s">
        <v>164</v>
      </c>
      <c r="C225" s="59">
        <v>42</v>
      </c>
      <c r="D225" s="43"/>
      <c r="E225" s="43"/>
      <c r="J225" s="62">
        <f t="shared" si="3"/>
        <v>0</v>
      </c>
      <c r="K225" s="62">
        <f t="shared" si="3"/>
        <v>0</v>
      </c>
    </row>
    <row r="226" spans="1:11" ht="15" x14ac:dyDescent="0.25">
      <c r="A226" s="62">
        <v>225</v>
      </c>
      <c r="B226" s="59" t="s">
        <v>165</v>
      </c>
      <c r="C226" s="59">
        <v>42</v>
      </c>
      <c r="D226" s="43"/>
      <c r="E226" s="43"/>
      <c r="J226" s="62">
        <f t="shared" si="3"/>
        <v>0</v>
      </c>
      <c r="K226" s="62">
        <f t="shared" si="3"/>
        <v>0</v>
      </c>
    </row>
    <row r="227" spans="1:11" ht="15" x14ac:dyDescent="0.25">
      <c r="A227" s="62">
        <v>226</v>
      </c>
      <c r="B227" s="59" t="s">
        <v>166</v>
      </c>
      <c r="C227" s="59">
        <v>42</v>
      </c>
      <c r="D227" s="43"/>
      <c r="E227" s="43"/>
      <c r="J227" s="62">
        <f t="shared" si="3"/>
        <v>0</v>
      </c>
      <c r="K227" s="62">
        <f t="shared" si="3"/>
        <v>0</v>
      </c>
    </row>
    <row r="228" spans="1:11" ht="15" x14ac:dyDescent="0.25">
      <c r="A228" s="62">
        <v>227</v>
      </c>
      <c r="B228" s="59" t="s">
        <v>167</v>
      </c>
      <c r="C228" s="59">
        <v>42</v>
      </c>
      <c r="D228" s="43"/>
      <c r="E228" s="43"/>
      <c r="J228" s="62">
        <f t="shared" si="3"/>
        <v>0</v>
      </c>
      <c r="K228" s="62">
        <f t="shared" si="3"/>
        <v>0</v>
      </c>
    </row>
    <row r="229" spans="1:11" ht="15" x14ac:dyDescent="0.25">
      <c r="A229" s="62">
        <v>228</v>
      </c>
      <c r="B229" s="59" t="s">
        <v>168</v>
      </c>
      <c r="C229" s="59">
        <v>42</v>
      </c>
      <c r="D229" s="43"/>
      <c r="E229" s="43"/>
      <c r="J229" s="62">
        <f t="shared" si="3"/>
        <v>0</v>
      </c>
      <c r="K229" s="62">
        <f t="shared" si="3"/>
        <v>0</v>
      </c>
    </row>
    <row r="230" spans="1:11" ht="15" x14ac:dyDescent="0.25">
      <c r="A230" s="62">
        <v>229</v>
      </c>
      <c r="B230" s="59" t="s">
        <v>169</v>
      </c>
      <c r="C230" s="59">
        <v>42</v>
      </c>
      <c r="D230" s="43"/>
      <c r="E230" s="43"/>
      <c r="J230" s="62">
        <f t="shared" si="3"/>
        <v>0</v>
      </c>
      <c r="K230" s="62">
        <f t="shared" si="3"/>
        <v>0</v>
      </c>
    </row>
    <row r="231" spans="1:11" ht="15" x14ac:dyDescent="0.25">
      <c r="A231" s="62">
        <v>230</v>
      </c>
      <c r="B231" s="59" t="s">
        <v>170</v>
      </c>
      <c r="C231" s="59">
        <v>42</v>
      </c>
      <c r="D231" s="43"/>
      <c r="E231" s="43"/>
      <c r="J231" s="62">
        <f t="shared" si="3"/>
        <v>0</v>
      </c>
      <c r="K231" s="62">
        <f t="shared" si="3"/>
        <v>0</v>
      </c>
    </row>
    <row r="232" spans="1:11" ht="15" x14ac:dyDescent="0.25">
      <c r="A232" s="62">
        <v>231</v>
      </c>
      <c r="B232" s="59" t="s">
        <v>171</v>
      </c>
      <c r="C232" s="59">
        <v>42</v>
      </c>
      <c r="D232" s="43"/>
      <c r="E232" s="43"/>
      <c r="J232" s="62">
        <f t="shared" si="3"/>
        <v>0</v>
      </c>
      <c r="K232" s="62">
        <f t="shared" si="3"/>
        <v>0</v>
      </c>
    </row>
    <row r="233" spans="1:11" ht="15" x14ac:dyDescent="0.25">
      <c r="A233" s="62">
        <v>232</v>
      </c>
      <c r="B233" s="59" t="s">
        <v>172</v>
      </c>
      <c r="C233" s="59">
        <v>42</v>
      </c>
      <c r="D233" s="43"/>
      <c r="E233" s="43"/>
      <c r="J233" s="62">
        <f t="shared" si="3"/>
        <v>0</v>
      </c>
      <c r="K233" s="62">
        <f t="shared" si="3"/>
        <v>0</v>
      </c>
    </row>
    <row r="234" spans="1:11" ht="15" x14ac:dyDescent="0.25">
      <c r="A234" s="62">
        <v>233</v>
      </c>
      <c r="B234" s="59" t="s">
        <v>173</v>
      </c>
      <c r="C234" s="59">
        <v>42</v>
      </c>
      <c r="D234" s="43"/>
      <c r="E234" s="43"/>
      <c r="J234" s="62">
        <f t="shared" si="3"/>
        <v>0</v>
      </c>
      <c r="K234" s="62">
        <f t="shared" si="3"/>
        <v>0</v>
      </c>
    </row>
    <row r="235" spans="1:11" ht="15" x14ac:dyDescent="0.25">
      <c r="A235" s="62">
        <v>234</v>
      </c>
      <c r="B235" s="59" t="s">
        <v>174</v>
      </c>
      <c r="C235" s="59">
        <v>42</v>
      </c>
      <c r="D235" s="43"/>
      <c r="E235" s="43"/>
      <c r="J235" s="62">
        <f t="shared" si="3"/>
        <v>0</v>
      </c>
      <c r="K235" s="62">
        <f t="shared" si="3"/>
        <v>0</v>
      </c>
    </row>
    <row r="236" spans="1:11" ht="15" x14ac:dyDescent="0.25">
      <c r="A236" s="62">
        <v>235</v>
      </c>
      <c r="B236" s="59" t="s">
        <v>175</v>
      </c>
      <c r="C236" s="59">
        <v>42</v>
      </c>
      <c r="D236" s="43"/>
      <c r="E236" s="43"/>
      <c r="J236" s="62">
        <f t="shared" si="3"/>
        <v>0</v>
      </c>
      <c r="K236" s="62">
        <f t="shared" si="3"/>
        <v>0</v>
      </c>
    </row>
    <row r="237" spans="1:11" ht="15" x14ac:dyDescent="0.25">
      <c r="A237" s="62">
        <v>236</v>
      </c>
      <c r="B237" s="59" t="s">
        <v>176</v>
      </c>
      <c r="C237" s="59">
        <v>42</v>
      </c>
      <c r="D237" s="43"/>
      <c r="E237" s="43"/>
      <c r="J237" s="62">
        <f t="shared" si="3"/>
        <v>0</v>
      </c>
      <c r="K237" s="62">
        <f t="shared" si="3"/>
        <v>0</v>
      </c>
    </row>
    <row r="238" spans="1:11" ht="15" x14ac:dyDescent="0.25">
      <c r="A238" s="62">
        <v>237</v>
      </c>
      <c r="B238" s="59" t="s">
        <v>177</v>
      </c>
      <c r="C238" s="59">
        <v>42</v>
      </c>
      <c r="D238" s="43"/>
      <c r="E238" s="43"/>
      <c r="J238" s="62">
        <f t="shared" si="3"/>
        <v>0</v>
      </c>
      <c r="K238" s="62">
        <f t="shared" si="3"/>
        <v>0</v>
      </c>
    </row>
    <row r="239" spans="1:11" ht="15" x14ac:dyDescent="0.25">
      <c r="A239" s="62">
        <v>238</v>
      </c>
      <c r="B239" s="59" t="s">
        <v>178</v>
      </c>
      <c r="C239" s="59">
        <v>42</v>
      </c>
      <c r="D239" s="43"/>
      <c r="E239" s="43"/>
      <c r="J239" s="62">
        <f t="shared" si="3"/>
        <v>0</v>
      </c>
      <c r="K239" s="62">
        <f t="shared" si="3"/>
        <v>0</v>
      </c>
    </row>
    <row r="240" spans="1:11" ht="15" x14ac:dyDescent="0.25">
      <c r="A240" s="62">
        <v>239</v>
      </c>
      <c r="B240" s="59" t="s">
        <v>416</v>
      </c>
      <c r="C240" s="59">
        <v>42</v>
      </c>
      <c r="D240" s="43"/>
      <c r="E240" s="43"/>
      <c r="J240" s="62">
        <f t="shared" si="3"/>
        <v>0</v>
      </c>
      <c r="K240" s="62">
        <f t="shared" si="3"/>
        <v>0</v>
      </c>
    </row>
    <row r="241" spans="1:11" ht="15" x14ac:dyDescent="0.25">
      <c r="A241" s="62">
        <v>240</v>
      </c>
      <c r="B241" s="59" t="s">
        <v>182</v>
      </c>
      <c r="C241" s="59">
        <v>42</v>
      </c>
      <c r="D241" s="43"/>
      <c r="E241" s="43"/>
      <c r="J241" s="62">
        <f t="shared" si="3"/>
        <v>0</v>
      </c>
      <c r="K241" s="62">
        <f t="shared" si="3"/>
        <v>0</v>
      </c>
    </row>
    <row r="242" spans="1:11" ht="15" x14ac:dyDescent="0.25">
      <c r="A242" s="62">
        <v>241</v>
      </c>
      <c r="B242" s="59" t="s">
        <v>183</v>
      </c>
      <c r="C242" s="59">
        <v>42</v>
      </c>
      <c r="D242" s="43"/>
      <c r="E242" s="43"/>
      <c r="J242" s="62">
        <f t="shared" si="3"/>
        <v>0</v>
      </c>
      <c r="K242" s="62">
        <f t="shared" si="3"/>
        <v>0</v>
      </c>
    </row>
    <row r="243" spans="1:11" ht="15" x14ac:dyDescent="0.25">
      <c r="A243" s="62">
        <v>242</v>
      </c>
      <c r="B243" s="59" t="s">
        <v>184</v>
      </c>
      <c r="C243" s="59">
        <v>42</v>
      </c>
      <c r="D243" s="43"/>
      <c r="E243" s="43"/>
      <c r="J243" s="62">
        <f t="shared" si="3"/>
        <v>0</v>
      </c>
      <c r="K243" s="62">
        <f t="shared" si="3"/>
        <v>0</v>
      </c>
    </row>
    <row r="244" spans="1:11" ht="15" x14ac:dyDescent="0.25">
      <c r="A244" s="62">
        <v>243</v>
      </c>
      <c r="B244" s="59" t="s">
        <v>185</v>
      </c>
      <c r="C244" s="59">
        <v>42</v>
      </c>
      <c r="D244" s="43"/>
      <c r="E244" s="43"/>
      <c r="J244" s="62">
        <f t="shared" si="3"/>
        <v>0</v>
      </c>
      <c r="K244" s="62">
        <f t="shared" si="3"/>
        <v>0</v>
      </c>
    </row>
    <row r="245" spans="1:11" ht="15" x14ac:dyDescent="0.25">
      <c r="A245" s="62">
        <v>244</v>
      </c>
      <c r="B245" s="59" t="s">
        <v>186</v>
      </c>
      <c r="C245" s="59">
        <v>42</v>
      </c>
      <c r="D245" s="43"/>
      <c r="E245" s="43"/>
      <c r="J245" s="62">
        <f t="shared" si="3"/>
        <v>0</v>
      </c>
      <c r="K245" s="62">
        <f t="shared" si="3"/>
        <v>0</v>
      </c>
    </row>
    <row r="246" spans="1:11" ht="15" x14ac:dyDescent="0.25">
      <c r="A246" s="62">
        <v>245</v>
      </c>
      <c r="B246" s="59" t="s">
        <v>187</v>
      </c>
      <c r="C246" s="59">
        <v>42</v>
      </c>
      <c r="D246" s="43"/>
      <c r="E246" s="43"/>
      <c r="J246" s="62">
        <f t="shared" si="3"/>
        <v>0</v>
      </c>
      <c r="K246" s="62">
        <f t="shared" si="3"/>
        <v>0</v>
      </c>
    </row>
    <row r="247" spans="1:11" ht="15" x14ac:dyDescent="0.25">
      <c r="A247" s="62">
        <v>246</v>
      </c>
      <c r="B247" s="59" t="s">
        <v>188</v>
      </c>
      <c r="C247" s="59">
        <v>42</v>
      </c>
      <c r="D247" s="43"/>
      <c r="E247" s="43"/>
      <c r="J247" s="62">
        <f t="shared" si="3"/>
        <v>0</v>
      </c>
      <c r="K247" s="62">
        <f t="shared" si="3"/>
        <v>0</v>
      </c>
    </row>
    <row r="248" spans="1:11" ht="15" x14ac:dyDescent="0.25">
      <c r="A248" s="62">
        <v>247</v>
      </c>
      <c r="B248" s="59" t="s">
        <v>189</v>
      </c>
      <c r="C248" s="59">
        <v>42</v>
      </c>
      <c r="D248" s="43"/>
      <c r="E248" s="43"/>
      <c r="J248" s="62">
        <f t="shared" si="3"/>
        <v>0</v>
      </c>
      <c r="K248" s="62">
        <f t="shared" si="3"/>
        <v>0</v>
      </c>
    </row>
    <row r="249" spans="1:11" ht="15" x14ac:dyDescent="0.25">
      <c r="A249" s="62">
        <v>248</v>
      </c>
      <c r="B249" s="59" t="s">
        <v>190</v>
      </c>
      <c r="C249" s="59">
        <v>42</v>
      </c>
      <c r="D249" s="43"/>
      <c r="E249" s="43"/>
      <c r="J249" s="62">
        <f t="shared" si="3"/>
        <v>0</v>
      </c>
      <c r="K249" s="62">
        <f t="shared" si="3"/>
        <v>0</v>
      </c>
    </row>
    <row r="250" spans="1:11" ht="15" x14ac:dyDescent="0.25">
      <c r="A250" s="62">
        <v>249</v>
      </c>
      <c r="B250" s="59" t="s">
        <v>191</v>
      </c>
      <c r="C250" s="59">
        <v>42</v>
      </c>
      <c r="D250" s="43"/>
      <c r="E250" s="43"/>
      <c r="J250" s="62">
        <f t="shared" si="3"/>
        <v>0</v>
      </c>
      <c r="K250" s="62">
        <f t="shared" si="3"/>
        <v>0</v>
      </c>
    </row>
    <row r="251" spans="1:11" ht="15" x14ac:dyDescent="0.25">
      <c r="A251" s="62">
        <v>250</v>
      </c>
      <c r="B251" s="59" t="s">
        <v>192</v>
      </c>
      <c r="C251" s="59">
        <v>42</v>
      </c>
      <c r="D251" s="43"/>
      <c r="E251" s="43"/>
      <c r="J251" s="62">
        <f t="shared" si="3"/>
        <v>0</v>
      </c>
      <c r="K251" s="62">
        <f t="shared" si="3"/>
        <v>0</v>
      </c>
    </row>
    <row r="252" spans="1:11" ht="15" x14ac:dyDescent="0.25">
      <c r="A252" s="62">
        <v>251</v>
      </c>
      <c r="B252" s="59" t="s">
        <v>193</v>
      </c>
      <c r="C252" s="59">
        <v>42</v>
      </c>
      <c r="D252" s="43"/>
      <c r="E252" s="43"/>
      <c r="J252" s="62">
        <f t="shared" si="3"/>
        <v>0</v>
      </c>
      <c r="K252" s="62">
        <f t="shared" si="3"/>
        <v>0</v>
      </c>
    </row>
    <row r="253" spans="1:11" ht="15" x14ac:dyDescent="0.25">
      <c r="A253" s="62">
        <v>252</v>
      </c>
      <c r="B253" s="59" t="s">
        <v>194</v>
      </c>
      <c r="C253" s="59">
        <v>42</v>
      </c>
      <c r="D253" s="43"/>
      <c r="E253" s="43"/>
      <c r="J253" s="62">
        <f t="shared" si="3"/>
        <v>0</v>
      </c>
      <c r="K253" s="62">
        <f t="shared" si="3"/>
        <v>0</v>
      </c>
    </row>
    <row r="254" spans="1:11" ht="15" x14ac:dyDescent="0.25">
      <c r="A254" s="62">
        <v>253</v>
      </c>
      <c r="B254" s="59" t="s">
        <v>417</v>
      </c>
      <c r="C254" s="59">
        <v>42</v>
      </c>
      <c r="D254" s="43"/>
      <c r="E254" s="43"/>
      <c r="J254" s="62">
        <f t="shared" si="3"/>
        <v>0</v>
      </c>
      <c r="K254" s="62">
        <f t="shared" si="3"/>
        <v>0</v>
      </c>
    </row>
    <row r="255" spans="1:11" ht="15" x14ac:dyDescent="0.25">
      <c r="A255" s="62">
        <v>254</v>
      </c>
      <c r="B255" s="59" t="s">
        <v>204</v>
      </c>
      <c r="C255" s="59">
        <v>42</v>
      </c>
      <c r="D255" s="43"/>
      <c r="E255" s="43"/>
      <c r="J255" s="62">
        <f t="shared" si="3"/>
        <v>0</v>
      </c>
      <c r="K255" s="62">
        <f t="shared" si="3"/>
        <v>0</v>
      </c>
    </row>
    <row r="256" spans="1:11" ht="15" x14ac:dyDescent="0.25">
      <c r="A256" s="62">
        <v>255</v>
      </c>
      <c r="B256" s="59" t="s">
        <v>205</v>
      </c>
      <c r="C256" s="59">
        <v>42</v>
      </c>
      <c r="D256" s="43"/>
      <c r="E256" s="43"/>
      <c r="J256" s="62">
        <f t="shared" si="3"/>
        <v>0</v>
      </c>
      <c r="K256" s="62">
        <f t="shared" si="3"/>
        <v>0</v>
      </c>
    </row>
    <row r="257" spans="1:11" ht="15" x14ac:dyDescent="0.25">
      <c r="A257" s="62">
        <v>256</v>
      </c>
      <c r="B257" s="59" t="s">
        <v>206</v>
      </c>
      <c r="C257" s="59">
        <v>42</v>
      </c>
      <c r="D257" s="43"/>
      <c r="E257" s="43"/>
      <c r="J257" s="62">
        <f t="shared" si="3"/>
        <v>0</v>
      </c>
      <c r="K257" s="62">
        <f t="shared" si="3"/>
        <v>0</v>
      </c>
    </row>
    <row r="258" spans="1:11" ht="15" x14ac:dyDescent="0.25">
      <c r="A258" s="62">
        <v>257</v>
      </c>
      <c r="B258" s="59" t="s">
        <v>207</v>
      </c>
      <c r="C258" s="59">
        <v>42</v>
      </c>
      <c r="D258" s="43"/>
      <c r="E258" s="43"/>
      <c r="J258" s="62">
        <f t="shared" si="3"/>
        <v>0</v>
      </c>
      <c r="K258" s="62">
        <f t="shared" si="3"/>
        <v>0</v>
      </c>
    </row>
    <row r="259" spans="1:11" ht="15" x14ac:dyDescent="0.25">
      <c r="A259" s="62">
        <v>258</v>
      </c>
      <c r="B259" s="59" t="s">
        <v>208</v>
      </c>
      <c r="C259" s="59">
        <v>42</v>
      </c>
      <c r="D259" s="43"/>
      <c r="E259" s="43"/>
      <c r="J259" s="62">
        <f t="shared" ref="J259:K322" si="4">-1*H259</f>
        <v>0</v>
      </c>
      <c r="K259" s="62">
        <f t="shared" si="4"/>
        <v>0</v>
      </c>
    </row>
    <row r="260" spans="1:11" ht="15" x14ac:dyDescent="0.25">
      <c r="A260" s="62">
        <v>259</v>
      </c>
      <c r="B260" s="59" t="s">
        <v>209</v>
      </c>
      <c r="C260" s="59">
        <v>42</v>
      </c>
      <c r="D260" s="43"/>
      <c r="E260" s="43"/>
      <c r="J260" s="62">
        <f t="shared" si="4"/>
        <v>0</v>
      </c>
      <c r="K260" s="62">
        <f t="shared" si="4"/>
        <v>0</v>
      </c>
    </row>
    <row r="261" spans="1:11" ht="15" x14ac:dyDescent="0.25">
      <c r="A261" s="62">
        <v>260</v>
      </c>
      <c r="B261" s="59" t="s">
        <v>210</v>
      </c>
      <c r="C261" s="59">
        <v>42</v>
      </c>
      <c r="D261" s="43"/>
      <c r="E261" s="43"/>
      <c r="J261" s="62">
        <f t="shared" si="4"/>
        <v>0</v>
      </c>
      <c r="K261" s="62">
        <f t="shared" si="4"/>
        <v>0</v>
      </c>
    </row>
    <row r="262" spans="1:11" ht="15" x14ac:dyDescent="0.25">
      <c r="A262" s="62">
        <v>261</v>
      </c>
      <c r="B262" s="59" t="s">
        <v>211</v>
      </c>
      <c r="C262" s="59">
        <v>19</v>
      </c>
      <c r="D262" s="43">
        <v>0</v>
      </c>
      <c r="E262" s="43">
        <v>23</v>
      </c>
      <c r="F262" s="62">
        <v>0</v>
      </c>
      <c r="G262" s="62">
        <v>0</v>
      </c>
      <c r="H262" s="62">
        <v>0</v>
      </c>
      <c r="I262" s="62">
        <v>23</v>
      </c>
      <c r="J262" s="62">
        <f t="shared" si="4"/>
        <v>0</v>
      </c>
      <c r="K262" s="62">
        <f t="shared" si="4"/>
        <v>-23</v>
      </c>
    </row>
    <row r="263" spans="1:11" ht="15" x14ac:dyDescent="0.25">
      <c r="A263" s="62">
        <v>262</v>
      </c>
      <c r="B263" s="59" t="s">
        <v>212</v>
      </c>
      <c r="C263" s="59">
        <v>19</v>
      </c>
      <c r="D263" s="43"/>
      <c r="E263" s="43"/>
      <c r="J263" s="62">
        <f t="shared" si="4"/>
        <v>0</v>
      </c>
      <c r="K263" s="62">
        <f t="shared" si="4"/>
        <v>0</v>
      </c>
    </row>
    <row r="264" spans="1:11" ht="15" x14ac:dyDescent="0.25">
      <c r="A264" s="62">
        <v>263</v>
      </c>
      <c r="B264" s="59" t="s">
        <v>418</v>
      </c>
      <c r="C264" s="59">
        <v>19</v>
      </c>
      <c r="D264" s="43"/>
      <c r="E264" s="43"/>
      <c r="J264" s="62">
        <f t="shared" si="4"/>
        <v>0</v>
      </c>
      <c r="K264" s="62">
        <f t="shared" si="4"/>
        <v>0</v>
      </c>
    </row>
    <row r="265" spans="1:11" ht="15" x14ac:dyDescent="0.25">
      <c r="A265" s="62">
        <v>264</v>
      </c>
      <c r="B265" s="59" t="s">
        <v>218</v>
      </c>
      <c r="C265" s="59">
        <v>19</v>
      </c>
      <c r="D265" s="43"/>
      <c r="E265" s="43"/>
      <c r="J265" s="62">
        <f t="shared" si="4"/>
        <v>0</v>
      </c>
      <c r="K265" s="62">
        <f t="shared" si="4"/>
        <v>0</v>
      </c>
    </row>
    <row r="266" spans="1:11" ht="15" x14ac:dyDescent="0.25">
      <c r="A266" s="62">
        <v>265</v>
      </c>
      <c r="B266" s="59" t="s">
        <v>219</v>
      </c>
      <c r="C266" s="59">
        <v>19</v>
      </c>
      <c r="D266" s="43"/>
      <c r="E266" s="43"/>
      <c r="J266" s="62">
        <f t="shared" si="4"/>
        <v>0</v>
      </c>
      <c r="K266" s="62">
        <f t="shared" si="4"/>
        <v>0</v>
      </c>
    </row>
    <row r="267" spans="1:11" ht="15" x14ac:dyDescent="0.25">
      <c r="A267" s="62">
        <v>266</v>
      </c>
      <c r="B267" s="59" t="s">
        <v>220</v>
      </c>
      <c r="C267" s="59">
        <v>19</v>
      </c>
      <c r="D267" s="43"/>
      <c r="E267" s="43"/>
      <c r="J267" s="62">
        <f t="shared" si="4"/>
        <v>0</v>
      </c>
      <c r="K267" s="62">
        <f t="shared" si="4"/>
        <v>0</v>
      </c>
    </row>
    <row r="268" spans="1:11" ht="15" x14ac:dyDescent="0.25">
      <c r="A268" s="62">
        <v>267</v>
      </c>
      <c r="B268" s="59" t="s">
        <v>221</v>
      </c>
      <c r="C268" s="59">
        <v>19</v>
      </c>
      <c r="D268" s="43"/>
      <c r="E268" s="43"/>
      <c r="J268" s="62">
        <f t="shared" si="4"/>
        <v>0</v>
      </c>
      <c r="K268" s="62">
        <f t="shared" si="4"/>
        <v>0</v>
      </c>
    </row>
    <row r="269" spans="1:11" ht="15" x14ac:dyDescent="0.25">
      <c r="A269" s="62">
        <v>268</v>
      </c>
      <c r="B269" s="59" t="s">
        <v>222</v>
      </c>
      <c r="C269" s="59">
        <v>19</v>
      </c>
      <c r="D269" s="43"/>
      <c r="E269" s="43"/>
      <c r="J269" s="62">
        <f t="shared" si="4"/>
        <v>0</v>
      </c>
      <c r="K269" s="62">
        <f t="shared" si="4"/>
        <v>0</v>
      </c>
    </row>
    <row r="270" spans="1:11" ht="15" x14ac:dyDescent="0.25">
      <c r="A270" s="62">
        <v>269</v>
      </c>
      <c r="B270" s="59" t="s">
        <v>223</v>
      </c>
      <c r="C270" s="59">
        <v>19</v>
      </c>
      <c r="D270" s="43"/>
      <c r="E270" s="43"/>
      <c r="J270" s="62">
        <f t="shared" si="4"/>
        <v>0</v>
      </c>
      <c r="K270" s="62">
        <f t="shared" si="4"/>
        <v>0</v>
      </c>
    </row>
    <row r="271" spans="1:11" ht="15" x14ac:dyDescent="0.25">
      <c r="A271" s="62">
        <v>270</v>
      </c>
      <c r="B271" s="59" t="s">
        <v>224</v>
      </c>
      <c r="C271" s="59">
        <v>19</v>
      </c>
      <c r="D271" s="43"/>
      <c r="E271" s="43"/>
      <c r="J271" s="62">
        <f t="shared" si="4"/>
        <v>0</v>
      </c>
      <c r="K271" s="62">
        <f t="shared" si="4"/>
        <v>0</v>
      </c>
    </row>
    <row r="272" spans="1:11" ht="15" x14ac:dyDescent="0.25">
      <c r="A272" s="62">
        <v>271</v>
      </c>
      <c r="B272" s="59" t="s">
        <v>225</v>
      </c>
      <c r="C272" s="59">
        <v>19</v>
      </c>
      <c r="D272" s="43"/>
      <c r="E272" s="43"/>
      <c r="J272" s="62">
        <f t="shared" si="4"/>
        <v>0</v>
      </c>
      <c r="K272" s="62">
        <f t="shared" si="4"/>
        <v>0</v>
      </c>
    </row>
    <row r="273" spans="1:11" ht="15" x14ac:dyDescent="0.25">
      <c r="A273" s="62">
        <v>272</v>
      </c>
      <c r="B273" s="59" t="s">
        <v>226</v>
      </c>
      <c r="C273" s="59">
        <v>19</v>
      </c>
      <c r="D273" s="43"/>
      <c r="E273" s="43"/>
      <c r="J273" s="62">
        <f t="shared" si="4"/>
        <v>0</v>
      </c>
      <c r="K273" s="62">
        <f t="shared" si="4"/>
        <v>0</v>
      </c>
    </row>
    <row r="274" spans="1:11" ht="15" x14ac:dyDescent="0.25">
      <c r="A274" s="62">
        <v>273</v>
      </c>
      <c r="B274" s="59" t="s">
        <v>227</v>
      </c>
      <c r="C274" s="59">
        <v>19</v>
      </c>
      <c r="D274" s="43"/>
      <c r="E274" s="43"/>
      <c r="J274" s="62">
        <f t="shared" si="4"/>
        <v>0</v>
      </c>
      <c r="K274" s="62">
        <f t="shared" si="4"/>
        <v>0</v>
      </c>
    </row>
    <row r="275" spans="1:11" ht="15" x14ac:dyDescent="0.25">
      <c r="A275" s="62">
        <v>274</v>
      </c>
      <c r="B275" s="59" t="s">
        <v>228</v>
      </c>
      <c r="C275" s="59">
        <v>19</v>
      </c>
      <c r="D275" s="43"/>
      <c r="E275" s="43"/>
      <c r="J275" s="62">
        <f t="shared" si="4"/>
        <v>0</v>
      </c>
      <c r="K275" s="62">
        <f t="shared" si="4"/>
        <v>0</v>
      </c>
    </row>
    <row r="276" spans="1:11" ht="15" x14ac:dyDescent="0.25">
      <c r="A276" s="62">
        <v>275</v>
      </c>
      <c r="B276" s="59" t="s">
        <v>229</v>
      </c>
      <c r="C276" s="59">
        <v>19</v>
      </c>
      <c r="D276" s="43"/>
      <c r="E276" s="43"/>
      <c r="J276" s="62">
        <f t="shared" si="4"/>
        <v>0</v>
      </c>
      <c r="K276" s="62">
        <f t="shared" si="4"/>
        <v>0</v>
      </c>
    </row>
    <row r="277" spans="1:11" ht="15" x14ac:dyDescent="0.25">
      <c r="A277" s="62">
        <v>276</v>
      </c>
      <c r="B277" s="59" t="s">
        <v>230</v>
      </c>
      <c r="C277" s="59">
        <v>19</v>
      </c>
      <c r="D277" s="43"/>
      <c r="E277" s="43"/>
      <c r="J277" s="62">
        <f t="shared" si="4"/>
        <v>0</v>
      </c>
      <c r="K277" s="62">
        <f t="shared" si="4"/>
        <v>0</v>
      </c>
    </row>
    <row r="278" spans="1:11" ht="15" x14ac:dyDescent="0.25">
      <c r="A278" s="62">
        <v>277</v>
      </c>
      <c r="B278" s="59" t="s">
        <v>419</v>
      </c>
      <c r="C278" s="59">
        <v>19</v>
      </c>
      <c r="D278" s="43"/>
      <c r="E278" s="43"/>
      <c r="J278" s="62">
        <f t="shared" si="4"/>
        <v>0</v>
      </c>
      <c r="K278" s="62">
        <f t="shared" si="4"/>
        <v>0</v>
      </c>
    </row>
    <row r="279" spans="1:11" ht="15" x14ac:dyDescent="0.25">
      <c r="A279" s="62">
        <v>278</v>
      </c>
      <c r="B279" s="59" t="s">
        <v>233</v>
      </c>
      <c r="C279" s="59">
        <v>19</v>
      </c>
      <c r="D279" s="43"/>
      <c r="E279" s="43"/>
      <c r="J279" s="62">
        <f t="shared" si="4"/>
        <v>0</v>
      </c>
      <c r="K279" s="62">
        <f t="shared" si="4"/>
        <v>0</v>
      </c>
    </row>
    <row r="280" spans="1:11" ht="15" x14ac:dyDescent="0.25">
      <c r="A280" s="62">
        <v>279</v>
      </c>
      <c r="B280" s="59" t="s">
        <v>234</v>
      </c>
      <c r="C280" s="59">
        <v>19</v>
      </c>
      <c r="D280" s="43"/>
      <c r="E280" s="43"/>
      <c r="J280" s="62">
        <f t="shared" si="4"/>
        <v>0</v>
      </c>
      <c r="K280" s="62">
        <f t="shared" si="4"/>
        <v>0</v>
      </c>
    </row>
    <row r="281" spans="1:11" ht="15" x14ac:dyDescent="0.25">
      <c r="A281" s="62">
        <v>280</v>
      </c>
      <c r="B281" s="59" t="s">
        <v>235</v>
      </c>
      <c r="C281" s="59">
        <v>19</v>
      </c>
      <c r="D281" s="43"/>
      <c r="E281" s="43"/>
      <c r="J281" s="62">
        <f t="shared" si="4"/>
        <v>0</v>
      </c>
      <c r="K281" s="62">
        <f t="shared" si="4"/>
        <v>0</v>
      </c>
    </row>
    <row r="282" spans="1:11" ht="15" x14ac:dyDescent="0.25">
      <c r="A282" s="62">
        <v>281</v>
      </c>
      <c r="B282" s="59" t="s">
        <v>236</v>
      </c>
      <c r="C282" s="59">
        <v>19</v>
      </c>
      <c r="D282" s="43"/>
      <c r="E282" s="43"/>
      <c r="J282" s="62">
        <f t="shared" si="4"/>
        <v>0</v>
      </c>
      <c r="K282" s="62">
        <f t="shared" si="4"/>
        <v>0</v>
      </c>
    </row>
    <row r="283" spans="1:11" ht="15" x14ac:dyDescent="0.25">
      <c r="A283" s="62">
        <v>282</v>
      </c>
      <c r="B283" s="59" t="s">
        <v>237</v>
      </c>
      <c r="C283" s="59">
        <v>19</v>
      </c>
      <c r="D283" s="43"/>
      <c r="E283" s="43"/>
      <c r="J283" s="62">
        <f t="shared" si="4"/>
        <v>0</v>
      </c>
      <c r="K283" s="62">
        <f t="shared" si="4"/>
        <v>0</v>
      </c>
    </row>
    <row r="284" spans="1:11" ht="15" x14ac:dyDescent="0.25">
      <c r="A284" s="62">
        <v>283</v>
      </c>
      <c r="B284" s="59" t="s">
        <v>238</v>
      </c>
      <c r="C284" s="59">
        <v>19</v>
      </c>
      <c r="D284" s="43"/>
      <c r="E284" s="43"/>
      <c r="J284" s="62">
        <f t="shared" si="4"/>
        <v>0</v>
      </c>
      <c r="K284" s="62">
        <f t="shared" si="4"/>
        <v>0</v>
      </c>
    </row>
    <row r="285" spans="1:11" ht="15" x14ac:dyDescent="0.25">
      <c r="A285" s="62">
        <v>284</v>
      </c>
      <c r="B285" s="59" t="s">
        <v>239</v>
      </c>
      <c r="C285" s="59">
        <v>19</v>
      </c>
      <c r="D285" s="43"/>
      <c r="E285" s="43"/>
      <c r="J285" s="62">
        <f t="shared" si="4"/>
        <v>0</v>
      </c>
      <c r="K285" s="62">
        <f t="shared" si="4"/>
        <v>0</v>
      </c>
    </row>
    <row r="286" spans="1:11" ht="15" x14ac:dyDescent="0.25">
      <c r="A286" s="62">
        <v>285</v>
      </c>
      <c r="B286" s="59" t="s">
        <v>240</v>
      </c>
      <c r="C286" s="59">
        <v>19</v>
      </c>
      <c r="D286" s="43"/>
      <c r="E286" s="43"/>
      <c r="J286" s="62">
        <f t="shared" si="4"/>
        <v>0</v>
      </c>
      <c r="K286" s="62">
        <f t="shared" si="4"/>
        <v>0</v>
      </c>
    </row>
    <row r="287" spans="1:11" ht="15" x14ac:dyDescent="0.25">
      <c r="A287" s="62">
        <v>286</v>
      </c>
      <c r="B287" s="59" t="s">
        <v>241</v>
      </c>
      <c r="C287" s="59">
        <v>19</v>
      </c>
      <c r="D287" s="43"/>
      <c r="E287" s="43"/>
      <c r="J287" s="62">
        <f t="shared" si="4"/>
        <v>0</v>
      </c>
      <c r="K287" s="62">
        <f t="shared" si="4"/>
        <v>0</v>
      </c>
    </row>
    <row r="288" spans="1:11" ht="15" x14ac:dyDescent="0.25">
      <c r="A288" s="62">
        <v>287</v>
      </c>
      <c r="B288" s="59" t="s">
        <v>242</v>
      </c>
      <c r="C288" s="59">
        <v>19</v>
      </c>
      <c r="D288" s="43"/>
      <c r="E288" s="43"/>
      <c r="J288" s="62">
        <f t="shared" si="4"/>
        <v>0</v>
      </c>
      <c r="K288" s="62">
        <f t="shared" si="4"/>
        <v>0</v>
      </c>
    </row>
    <row r="289" spans="1:11" ht="15" x14ac:dyDescent="0.25">
      <c r="A289" s="62">
        <v>288</v>
      </c>
      <c r="B289" s="59" t="s">
        <v>420</v>
      </c>
      <c r="C289" s="59">
        <v>19</v>
      </c>
      <c r="D289" s="43"/>
      <c r="E289" s="43"/>
      <c r="J289" s="62">
        <f t="shared" si="4"/>
        <v>0</v>
      </c>
      <c r="K289" s="62">
        <f t="shared" si="4"/>
        <v>0</v>
      </c>
    </row>
    <row r="290" spans="1:11" ht="15" x14ac:dyDescent="0.25">
      <c r="A290" s="62">
        <v>289</v>
      </c>
      <c r="B290" s="59" t="s">
        <v>257</v>
      </c>
      <c r="C290" s="59">
        <v>19</v>
      </c>
      <c r="D290" s="43"/>
      <c r="E290" s="43"/>
      <c r="J290" s="62">
        <f t="shared" si="4"/>
        <v>0</v>
      </c>
      <c r="K290" s="62">
        <f t="shared" si="4"/>
        <v>0</v>
      </c>
    </row>
    <row r="291" spans="1:11" ht="15" x14ac:dyDescent="0.25">
      <c r="A291" s="62">
        <v>290</v>
      </c>
      <c r="B291" s="59" t="s">
        <v>258</v>
      </c>
      <c r="C291" s="59">
        <v>19</v>
      </c>
      <c r="D291" s="43"/>
      <c r="E291" s="43"/>
      <c r="J291" s="62">
        <f t="shared" si="4"/>
        <v>0</v>
      </c>
      <c r="K291" s="62">
        <f t="shared" si="4"/>
        <v>0</v>
      </c>
    </row>
    <row r="292" spans="1:11" ht="15" x14ac:dyDescent="0.25">
      <c r="A292" s="62">
        <v>291</v>
      </c>
      <c r="B292" s="59" t="s">
        <v>259</v>
      </c>
      <c r="C292" s="59">
        <v>19</v>
      </c>
      <c r="D292" s="43"/>
      <c r="E292" s="43"/>
      <c r="J292" s="62">
        <f t="shared" si="4"/>
        <v>0</v>
      </c>
      <c r="K292" s="62">
        <f t="shared" si="4"/>
        <v>0</v>
      </c>
    </row>
    <row r="293" spans="1:11" ht="15" x14ac:dyDescent="0.25">
      <c r="A293" s="62">
        <v>292</v>
      </c>
      <c r="B293" s="59" t="s">
        <v>421</v>
      </c>
      <c r="C293" s="59">
        <v>9</v>
      </c>
      <c r="D293" s="43">
        <v>2</v>
      </c>
      <c r="E293" s="43">
        <v>12</v>
      </c>
      <c r="F293" s="62">
        <v>2</v>
      </c>
      <c r="G293" s="62">
        <v>0</v>
      </c>
      <c r="H293" s="62">
        <v>8</v>
      </c>
      <c r="I293" s="62">
        <v>4</v>
      </c>
      <c r="J293" s="62">
        <f t="shared" si="4"/>
        <v>-8</v>
      </c>
      <c r="K293" s="62">
        <f t="shared" si="4"/>
        <v>-4</v>
      </c>
    </row>
    <row r="294" spans="1:11" ht="15" x14ac:dyDescent="0.25">
      <c r="A294" s="62">
        <v>293</v>
      </c>
      <c r="B294" s="59" t="s">
        <v>422</v>
      </c>
      <c r="C294" s="59">
        <v>9</v>
      </c>
      <c r="D294" s="43"/>
      <c r="E294" s="43"/>
      <c r="J294" s="62">
        <f t="shared" si="4"/>
        <v>0</v>
      </c>
      <c r="K294" s="62">
        <f t="shared" si="4"/>
        <v>0</v>
      </c>
    </row>
    <row r="295" spans="1:11" ht="15" x14ac:dyDescent="0.25">
      <c r="A295" s="62">
        <v>294</v>
      </c>
      <c r="B295" s="59" t="s">
        <v>423</v>
      </c>
      <c r="C295" s="59">
        <v>9</v>
      </c>
      <c r="D295" s="43"/>
      <c r="E295" s="43"/>
      <c r="J295" s="62">
        <f t="shared" si="4"/>
        <v>0</v>
      </c>
      <c r="K295" s="62">
        <f t="shared" si="4"/>
        <v>0</v>
      </c>
    </row>
    <row r="296" spans="1:11" ht="15" x14ac:dyDescent="0.25">
      <c r="A296" s="62">
        <v>295</v>
      </c>
      <c r="B296" s="59" t="s">
        <v>424</v>
      </c>
      <c r="C296" s="59">
        <v>9</v>
      </c>
      <c r="D296" s="43"/>
      <c r="E296" s="43"/>
      <c r="J296" s="62">
        <f t="shared" si="4"/>
        <v>0</v>
      </c>
      <c r="K296" s="62">
        <f t="shared" si="4"/>
        <v>0</v>
      </c>
    </row>
    <row r="297" spans="1:11" ht="15" x14ac:dyDescent="0.25">
      <c r="A297" s="62">
        <v>296</v>
      </c>
      <c r="B297" s="59" t="s">
        <v>425</v>
      </c>
      <c r="C297" s="59">
        <v>9</v>
      </c>
      <c r="D297" s="43"/>
      <c r="E297" s="43"/>
      <c r="J297" s="62">
        <f t="shared" si="4"/>
        <v>0</v>
      </c>
      <c r="K297" s="62">
        <f t="shared" si="4"/>
        <v>0</v>
      </c>
    </row>
    <row r="298" spans="1:11" ht="15" x14ac:dyDescent="0.25">
      <c r="A298" s="62">
        <v>297</v>
      </c>
      <c r="B298" s="59" t="s">
        <v>426</v>
      </c>
      <c r="C298" s="59">
        <v>9</v>
      </c>
      <c r="D298" s="43"/>
      <c r="E298" s="43"/>
      <c r="J298" s="62">
        <f t="shared" si="4"/>
        <v>0</v>
      </c>
      <c r="K298" s="62">
        <f t="shared" si="4"/>
        <v>0</v>
      </c>
    </row>
    <row r="299" spans="1:11" ht="15" x14ac:dyDescent="0.25">
      <c r="A299" s="62">
        <v>298</v>
      </c>
      <c r="B299" s="59" t="s">
        <v>427</v>
      </c>
      <c r="C299" s="59">
        <v>9</v>
      </c>
      <c r="D299" s="43"/>
      <c r="E299" s="43"/>
      <c r="J299" s="62">
        <f t="shared" si="4"/>
        <v>0</v>
      </c>
      <c r="K299" s="62">
        <f t="shared" si="4"/>
        <v>0</v>
      </c>
    </row>
    <row r="300" spans="1:11" ht="15" x14ac:dyDescent="0.25">
      <c r="A300" s="62">
        <v>299</v>
      </c>
      <c r="B300" s="59" t="s">
        <v>428</v>
      </c>
      <c r="C300" s="59">
        <v>9</v>
      </c>
      <c r="D300" s="43"/>
      <c r="E300" s="43"/>
      <c r="J300" s="62">
        <f t="shared" si="4"/>
        <v>0</v>
      </c>
      <c r="K300" s="62">
        <f t="shared" si="4"/>
        <v>0</v>
      </c>
    </row>
    <row r="301" spans="1:11" ht="15" x14ac:dyDescent="0.25">
      <c r="A301" s="62">
        <v>300</v>
      </c>
      <c r="B301" s="59" t="s">
        <v>429</v>
      </c>
      <c r="C301" s="59">
        <v>9</v>
      </c>
      <c r="D301" s="43"/>
      <c r="E301" s="43"/>
      <c r="J301" s="62">
        <f t="shared" si="4"/>
        <v>0</v>
      </c>
      <c r="K301" s="62">
        <f t="shared" si="4"/>
        <v>0</v>
      </c>
    </row>
    <row r="302" spans="1:11" ht="15" x14ac:dyDescent="0.25">
      <c r="A302" s="62">
        <v>301</v>
      </c>
      <c r="B302" s="59" t="s">
        <v>430</v>
      </c>
      <c r="C302" s="59">
        <v>9</v>
      </c>
      <c r="D302" s="43"/>
      <c r="E302" s="43"/>
      <c r="J302" s="62">
        <f t="shared" si="4"/>
        <v>0</v>
      </c>
      <c r="K302" s="62">
        <f t="shared" si="4"/>
        <v>0</v>
      </c>
    </row>
    <row r="303" spans="1:11" ht="15" x14ac:dyDescent="0.25">
      <c r="A303" s="62">
        <v>302</v>
      </c>
      <c r="B303" s="59" t="s">
        <v>431</v>
      </c>
      <c r="C303" s="59">
        <v>9</v>
      </c>
      <c r="D303" s="43"/>
      <c r="E303" s="43"/>
      <c r="J303" s="62">
        <f t="shared" si="4"/>
        <v>0</v>
      </c>
      <c r="K303" s="62">
        <f t="shared" si="4"/>
        <v>0</v>
      </c>
    </row>
    <row r="304" spans="1:11" ht="15" x14ac:dyDescent="0.25">
      <c r="A304" s="62">
        <v>303</v>
      </c>
      <c r="B304" s="59" t="s">
        <v>432</v>
      </c>
      <c r="C304" s="59">
        <v>10</v>
      </c>
      <c r="D304" s="43">
        <v>1</v>
      </c>
      <c r="E304" s="43">
        <v>0</v>
      </c>
      <c r="F304" s="62">
        <v>0</v>
      </c>
      <c r="G304" s="62">
        <v>1</v>
      </c>
      <c r="H304" s="62">
        <v>0</v>
      </c>
      <c r="I304" s="62">
        <v>0</v>
      </c>
      <c r="J304" s="62">
        <f t="shared" si="4"/>
        <v>0</v>
      </c>
      <c r="K304" s="62">
        <f t="shared" si="4"/>
        <v>0</v>
      </c>
    </row>
    <row r="305" spans="1:11" ht="15" x14ac:dyDescent="0.25">
      <c r="A305" s="62">
        <v>304</v>
      </c>
      <c r="B305" s="59" t="s">
        <v>433</v>
      </c>
      <c r="C305" s="59">
        <v>9</v>
      </c>
      <c r="D305" s="43">
        <v>0</v>
      </c>
      <c r="E305" s="43">
        <v>1</v>
      </c>
      <c r="F305" s="62">
        <v>0</v>
      </c>
      <c r="G305" s="62">
        <v>0</v>
      </c>
      <c r="H305" s="62">
        <v>0</v>
      </c>
      <c r="I305" s="62">
        <v>1</v>
      </c>
      <c r="J305" s="62">
        <f t="shared" si="4"/>
        <v>0</v>
      </c>
      <c r="K305" s="62">
        <f t="shared" si="4"/>
        <v>-1</v>
      </c>
    </row>
    <row r="306" spans="1:11" ht="15" x14ac:dyDescent="0.25">
      <c r="A306" s="62">
        <v>305</v>
      </c>
      <c r="B306" s="59" t="s">
        <v>434</v>
      </c>
      <c r="C306" s="59">
        <v>9</v>
      </c>
      <c r="D306" s="43"/>
      <c r="E306" s="43"/>
      <c r="J306" s="62">
        <f t="shared" si="4"/>
        <v>0</v>
      </c>
      <c r="K306" s="62">
        <f t="shared" si="4"/>
        <v>0</v>
      </c>
    </row>
    <row r="307" spans="1:11" ht="15" x14ac:dyDescent="0.25">
      <c r="A307" s="62">
        <v>306</v>
      </c>
      <c r="B307" s="59" t="s">
        <v>435</v>
      </c>
      <c r="C307" s="59">
        <v>9</v>
      </c>
      <c r="D307" s="43"/>
      <c r="E307" s="43"/>
      <c r="J307" s="62">
        <f t="shared" si="4"/>
        <v>0</v>
      </c>
      <c r="K307" s="62">
        <f t="shared" si="4"/>
        <v>0</v>
      </c>
    </row>
    <row r="308" spans="1:11" ht="15" x14ac:dyDescent="0.25">
      <c r="A308" s="62">
        <v>307</v>
      </c>
      <c r="B308" s="59" t="s">
        <v>436</v>
      </c>
      <c r="C308" s="59">
        <v>9</v>
      </c>
      <c r="D308" s="43"/>
      <c r="E308" s="43"/>
      <c r="J308" s="62">
        <f t="shared" si="4"/>
        <v>0</v>
      </c>
      <c r="K308" s="62">
        <f t="shared" si="4"/>
        <v>0</v>
      </c>
    </row>
    <row r="309" spans="1:11" ht="15" x14ac:dyDescent="0.25">
      <c r="A309" s="62">
        <v>308</v>
      </c>
      <c r="B309" s="59" t="s">
        <v>437</v>
      </c>
      <c r="C309" s="59">
        <v>9</v>
      </c>
      <c r="D309" s="43"/>
      <c r="E309" s="43"/>
      <c r="J309" s="62">
        <f t="shared" si="4"/>
        <v>0</v>
      </c>
      <c r="K309" s="62">
        <f t="shared" si="4"/>
        <v>0</v>
      </c>
    </row>
    <row r="310" spans="1:11" ht="15" x14ac:dyDescent="0.25">
      <c r="A310" s="62">
        <v>309</v>
      </c>
      <c r="B310" s="59" t="s">
        <v>438</v>
      </c>
      <c r="C310" s="59">
        <v>9</v>
      </c>
      <c r="D310" s="43"/>
      <c r="E310" s="43"/>
      <c r="J310" s="62">
        <f t="shared" si="4"/>
        <v>0</v>
      </c>
      <c r="K310" s="62">
        <f t="shared" si="4"/>
        <v>0</v>
      </c>
    </row>
    <row r="311" spans="1:11" ht="15" x14ac:dyDescent="0.25">
      <c r="A311" s="62">
        <v>310</v>
      </c>
      <c r="B311" s="59" t="s">
        <v>439</v>
      </c>
      <c r="C311" s="59">
        <v>9</v>
      </c>
      <c r="D311" s="43"/>
      <c r="E311" s="43"/>
      <c r="J311" s="62">
        <f t="shared" si="4"/>
        <v>0</v>
      </c>
      <c r="K311" s="62">
        <f t="shared" si="4"/>
        <v>0</v>
      </c>
    </row>
    <row r="312" spans="1:11" ht="15" x14ac:dyDescent="0.25">
      <c r="A312" s="62">
        <v>311</v>
      </c>
      <c r="B312" s="59" t="s">
        <v>440</v>
      </c>
      <c r="C312" s="59">
        <v>9</v>
      </c>
      <c r="D312" s="43"/>
      <c r="E312" s="43"/>
      <c r="J312" s="62">
        <f t="shared" si="4"/>
        <v>0</v>
      </c>
      <c r="K312" s="62">
        <f t="shared" si="4"/>
        <v>0</v>
      </c>
    </row>
    <row r="313" spans="1:11" ht="15" x14ac:dyDescent="0.25">
      <c r="A313" s="62">
        <v>312</v>
      </c>
      <c r="B313" s="59" t="s">
        <v>441</v>
      </c>
      <c r="C313" s="59">
        <v>9</v>
      </c>
      <c r="D313" s="43"/>
      <c r="E313" s="43"/>
      <c r="J313" s="62">
        <f t="shared" si="4"/>
        <v>0</v>
      </c>
      <c r="K313" s="62">
        <f t="shared" si="4"/>
        <v>0</v>
      </c>
    </row>
    <row r="314" spans="1:11" ht="15" x14ac:dyDescent="0.25">
      <c r="A314" s="62">
        <v>313</v>
      </c>
      <c r="B314" s="59" t="s">
        <v>442</v>
      </c>
      <c r="C314" s="59">
        <v>9</v>
      </c>
      <c r="D314" s="43"/>
      <c r="E314" s="43"/>
      <c r="J314" s="62">
        <f t="shared" si="4"/>
        <v>0</v>
      </c>
      <c r="K314" s="62">
        <f t="shared" si="4"/>
        <v>0</v>
      </c>
    </row>
    <row r="315" spans="1:11" ht="15" x14ac:dyDescent="0.25">
      <c r="A315" s="62">
        <v>314</v>
      </c>
      <c r="B315" s="59" t="s">
        <v>443</v>
      </c>
      <c r="C315" s="59">
        <v>9</v>
      </c>
      <c r="D315" s="43"/>
      <c r="E315" s="43"/>
      <c r="J315" s="62">
        <f t="shared" si="4"/>
        <v>0</v>
      </c>
      <c r="K315" s="62">
        <f t="shared" si="4"/>
        <v>0</v>
      </c>
    </row>
    <row r="316" spans="1:11" ht="15" x14ac:dyDescent="0.25">
      <c r="A316" s="62">
        <v>315</v>
      </c>
      <c r="B316" s="59" t="s">
        <v>444</v>
      </c>
      <c r="C316" s="59">
        <v>6</v>
      </c>
      <c r="D316" s="43">
        <v>0</v>
      </c>
      <c r="E316" s="43">
        <v>3</v>
      </c>
      <c r="F316" s="62">
        <v>0</v>
      </c>
      <c r="G316" s="62">
        <v>0</v>
      </c>
      <c r="H316" s="62">
        <v>0</v>
      </c>
      <c r="I316" s="62">
        <v>3</v>
      </c>
      <c r="J316" s="62">
        <f t="shared" si="4"/>
        <v>0</v>
      </c>
      <c r="K316" s="62">
        <f t="shared" si="4"/>
        <v>-3</v>
      </c>
    </row>
    <row r="317" spans="1:11" ht="15" x14ac:dyDescent="0.25">
      <c r="A317" s="62">
        <v>316</v>
      </c>
      <c r="B317" s="59" t="s">
        <v>445</v>
      </c>
      <c r="C317" s="59">
        <v>6</v>
      </c>
      <c r="D317" s="43"/>
      <c r="E317" s="43"/>
      <c r="J317" s="62">
        <f t="shared" si="4"/>
        <v>0</v>
      </c>
      <c r="K317" s="62">
        <f t="shared" si="4"/>
        <v>0</v>
      </c>
    </row>
    <row r="318" spans="1:11" ht="15" x14ac:dyDescent="0.25">
      <c r="A318" s="62">
        <v>317</v>
      </c>
      <c r="B318" s="59" t="s">
        <v>446</v>
      </c>
      <c r="C318" s="59">
        <v>6</v>
      </c>
      <c r="D318" s="43"/>
      <c r="E318" s="43"/>
      <c r="J318" s="62">
        <f t="shared" si="4"/>
        <v>0</v>
      </c>
      <c r="K318" s="62">
        <f t="shared" si="4"/>
        <v>0</v>
      </c>
    </row>
    <row r="319" spans="1:11" ht="15" x14ac:dyDescent="0.25">
      <c r="A319" s="62">
        <v>318</v>
      </c>
      <c r="B319" s="59" t="s">
        <v>447</v>
      </c>
      <c r="C319" s="59">
        <v>5</v>
      </c>
      <c r="D319" s="43">
        <v>0</v>
      </c>
      <c r="E319" s="43">
        <v>1</v>
      </c>
      <c r="F319" s="62">
        <v>0</v>
      </c>
      <c r="G319" s="62">
        <v>0</v>
      </c>
      <c r="H319" s="62">
        <v>0</v>
      </c>
      <c r="I319" s="62">
        <v>1</v>
      </c>
      <c r="J319" s="62">
        <f t="shared" si="4"/>
        <v>0</v>
      </c>
      <c r="K319" s="62">
        <f t="shared" si="4"/>
        <v>-1</v>
      </c>
    </row>
    <row r="320" spans="1:11" ht="15" x14ac:dyDescent="0.25">
      <c r="A320" s="62">
        <v>319</v>
      </c>
      <c r="B320" s="59" t="s">
        <v>448</v>
      </c>
      <c r="C320" s="59">
        <v>5</v>
      </c>
      <c r="D320" s="43"/>
      <c r="E320" s="43"/>
      <c r="J320" s="62">
        <f t="shared" si="4"/>
        <v>0</v>
      </c>
      <c r="K320" s="62">
        <f t="shared" si="4"/>
        <v>0</v>
      </c>
    </row>
    <row r="321" spans="1:11" ht="15" x14ac:dyDescent="0.25">
      <c r="A321" s="62">
        <v>320</v>
      </c>
      <c r="B321" s="59" t="s">
        <v>449</v>
      </c>
      <c r="C321" s="59">
        <v>5</v>
      </c>
      <c r="D321" s="43"/>
      <c r="E321" s="43"/>
      <c r="J321" s="62">
        <f t="shared" si="4"/>
        <v>0</v>
      </c>
      <c r="K321" s="62">
        <f t="shared" si="4"/>
        <v>0</v>
      </c>
    </row>
    <row r="322" spans="1:11" ht="15" x14ac:dyDescent="0.25">
      <c r="A322" s="62">
        <v>321</v>
      </c>
      <c r="B322" s="59" t="s">
        <v>450</v>
      </c>
      <c r="C322" s="59">
        <v>5</v>
      </c>
      <c r="D322" s="43"/>
      <c r="E322" s="43"/>
      <c r="J322" s="62">
        <f t="shared" si="4"/>
        <v>0</v>
      </c>
      <c r="K322" s="62">
        <f t="shared" si="4"/>
        <v>0</v>
      </c>
    </row>
    <row r="323" spans="1:11" ht="15" x14ac:dyDescent="0.25">
      <c r="A323" s="62">
        <v>322</v>
      </c>
      <c r="B323" s="59" t="s">
        <v>451</v>
      </c>
      <c r="C323" s="59">
        <v>5</v>
      </c>
      <c r="D323" s="43"/>
      <c r="E323" s="43"/>
      <c r="J323" s="62">
        <f t="shared" ref="J323:K386" si="5">-1*H323</f>
        <v>0</v>
      </c>
      <c r="K323" s="62">
        <f t="shared" si="5"/>
        <v>0</v>
      </c>
    </row>
    <row r="324" spans="1:11" ht="15" x14ac:dyDescent="0.25">
      <c r="A324" s="62">
        <v>323</v>
      </c>
      <c r="B324" s="59" t="s">
        <v>452</v>
      </c>
      <c r="C324" s="59">
        <v>5</v>
      </c>
      <c r="D324" s="43"/>
      <c r="E324" s="43"/>
      <c r="J324" s="62">
        <f t="shared" si="5"/>
        <v>0</v>
      </c>
      <c r="K324" s="62">
        <f t="shared" si="5"/>
        <v>0</v>
      </c>
    </row>
    <row r="325" spans="1:11" ht="15" x14ac:dyDescent="0.25">
      <c r="A325" s="62">
        <v>324</v>
      </c>
      <c r="B325" s="59" t="s">
        <v>453</v>
      </c>
      <c r="C325" s="59">
        <v>5</v>
      </c>
      <c r="D325" s="43"/>
      <c r="E325" s="43"/>
      <c r="J325" s="62">
        <f t="shared" si="5"/>
        <v>0</v>
      </c>
      <c r="K325" s="62">
        <f t="shared" si="5"/>
        <v>0</v>
      </c>
    </row>
    <row r="326" spans="1:11" ht="15" x14ac:dyDescent="0.25">
      <c r="A326" s="62">
        <v>325</v>
      </c>
      <c r="B326" s="59" t="s">
        <v>454</v>
      </c>
      <c r="C326" s="59">
        <v>5</v>
      </c>
      <c r="D326" s="43"/>
      <c r="E326" s="43"/>
      <c r="J326" s="62">
        <f t="shared" si="5"/>
        <v>0</v>
      </c>
      <c r="K326" s="62">
        <f t="shared" si="5"/>
        <v>0</v>
      </c>
    </row>
    <row r="327" spans="1:11" ht="15" x14ac:dyDescent="0.25">
      <c r="A327" s="62">
        <v>326</v>
      </c>
      <c r="B327" s="59" t="s">
        <v>455</v>
      </c>
      <c r="C327" s="59">
        <v>4</v>
      </c>
      <c r="D327" s="43">
        <v>0</v>
      </c>
      <c r="E327" s="43">
        <v>1</v>
      </c>
      <c r="F327" s="62">
        <v>0</v>
      </c>
      <c r="G327" s="62">
        <v>0</v>
      </c>
      <c r="H327" s="62">
        <v>0</v>
      </c>
      <c r="I327" s="62">
        <v>1</v>
      </c>
      <c r="J327" s="62">
        <f t="shared" si="5"/>
        <v>0</v>
      </c>
      <c r="K327" s="62">
        <f t="shared" si="5"/>
        <v>-1</v>
      </c>
    </row>
    <row r="328" spans="1:11" ht="15" x14ac:dyDescent="0.25">
      <c r="A328" s="62">
        <v>327</v>
      </c>
      <c r="B328" s="59" t="s">
        <v>456</v>
      </c>
      <c r="C328" s="59">
        <v>4</v>
      </c>
      <c r="D328" s="43"/>
      <c r="E328" s="43"/>
      <c r="J328" s="62">
        <f t="shared" si="5"/>
        <v>0</v>
      </c>
      <c r="K328" s="62">
        <f t="shared" si="5"/>
        <v>0</v>
      </c>
    </row>
    <row r="329" spans="1:11" ht="15" x14ac:dyDescent="0.25">
      <c r="A329" s="62">
        <v>328</v>
      </c>
      <c r="B329" s="59" t="s">
        <v>457</v>
      </c>
      <c r="C329" s="59">
        <v>4</v>
      </c>
      <c r="D329" s="43"/>
      <c r="E329" s="43"/>
      <c r="J329" s="62">
        <f t="shared" si="5"/>
        <v>0</v>
      </c>
      <c r="K329" s="62">
        <f t="shared" si="5"/>
        <v>0</v>
      </c>
    </row>
    <row r="330" spans="1:11" ht="15" x14ac:dyDescent="0.25">
      <c r="A330" s="62">
        <v>329</v>
      </c>
      <c r="B330" s="59" t="s">
        <v>458</v>
      </c>
      <c r="C330" s="59">
        <v>4</v>
      </c>
      <c r="D330" s="43"/>
      <c r="E330" s="43"/>
      <c r="J330" s="62">
        <f t="shared" si="5"/>
        <v>0</v>
      </c>
      <c r="K330" s="62">
        <f t="shared" si="5"/>
        <v>0</v>
      </c>
    </row>
    <row r="331" spans="1:11" ht="15" x14ac:dyDescent="0.25">
      <c r="A331" s="62">
        <v>330</v>
      </c>
      <c r="B331" s="59" t="s">
        <v>459</v>
      </c>
      <c r="C331" s="59">
        <v>3</v>
      </c>
      <c r="D331" s="43">
        <v>0</v>
      </c>
      <c r="E331" s="43">
        <v>1</v>
      </c>
      <c r="F331" s="62">
        <v>0</v>
      </c>
      <c r="G331" s="62">
        <v>0</v>
      </c>
      <c r="H331" s="62">
        <v>0</v>
      </c>
      <c r="I331" s="62">
        <v>1</v>
      </c>
      <c r="J331" s="62">
        <f t="shared" si="5"/>
        <v>0</v>
      </c>
      <c r="K331" s="62">
        <f t="shared" si="5"/>
        <v>-1</v>
      </c>
    </row>
    <row r="332" spans="1:11" ht="15" x14ac:dyDescent="0.25">
      <c r="A332" s="62">
        <v>331</v>
      </c>
      <c r="B332" s="59" t="s">
        <v>460</v>
      </c>
      <c r="C332" s="59">
        <v>3</v>
      </c>
      <c r="D332" s="43"/>
      <c r="E332" s="43"/>
      <c r="J332" s="62">
        <f t="shared" si="5"/>
        <v>0</v>
      </c>
      <c r="K332" s="62">
        <f t="shared" si="5"/>
        <v>0</v>
      </c>
    </row>
    <row r="333" spans="1:11" ht="15" x14ac:dyDescent="0.25">
      <c r="A333" s="62">
        <v>332</v>
      </c>
      <c r="B333" s="59" t="s">
        <v>461</v>
      </c>
      <c r="C333" s="59">
        <v>3</v>
      </c>
      <c r="D333" s="43"/>
      <c r="E333" s="43"/>
      <c r="J333" s="62">
        <f t="shared" si="5"/>
        <v>0</v>
      </c>
      <c r="K333" s="62">
        <f t="shared" si="5"/>
        <v>0</v>
      </c>
    </row>
    <row r="334" spans="1:11" ht="15" x14ac:dyDescent="0.25">
      <c r="A334" s="62">
        <v>333</v>
      </c>
      <c r="B334" s="59" t="s">
        <v>462</v>
      </c>
      <c r="C334" s="59">
        <v>3</v>
      </c>
      <c r="D334" s="43"/>
      <c r="E334" s="43"/>
      <c r="J334" s="62">
        <f t="shared" si="5"/>
        <v>0</v>
      </c>
      <c r="K334" s="62">
        <f t="shared" si="5"/>
        <v>0</v>
      </c>
    </row>
    <row r="335" spans="1:11" ht="15" x14ac:dyDescent="0.25">
      <c r="A335" s="62">
        <v>334</v>
      </c>
      <c r="B335" s="59" t="s">
        <v>463</v>
      </c>
      <c r="C335" s="59">
        <v>3</v>
      </c>
      <c r="D335" s="43"/>
      <c r="E335" s="43"/>
      <c r="J335" s="62">
        <f t="shared" si="5"/>
        <v>0</v>
      </c>
      <c r="K335" s="62">
        <f t="shared" si="5"/>
        <v>0</v>
      </c>
    </row>
    <row r="336" spans="1:11" ht="15" x14ac:dyDescent="0.25">
      <c r="A336" s="62">
        <v>335</v>
      </c>
      <c r="B336" s="59" t="s">
        <v>464</v>
      </c>
      <c r="C336" s="59">
        <v>3</v>
      </c>
      <c r="D336" s="43"/>
      <c r="E336" s="43"/>
      <c r="J336" s="62">
        <f t="shared" si="5"/>
        <v>0</v>
      </c>
      <c r="K336" s="62">
        <f t="shared" si="5"/>
        <v>0</v>
      </c>
    </row>
    <row r="337" spans="1:11" ht="15" x14ac:dyDescent="0.25">
      <c r="A337" s="62">
        <v>336</v>
      </c>
      <c r="B337" s="59" t="s">
        <v>465</v>
      </c>
      <c r="C337" s="59">
        <v>3</v>
      </c>
      <c r="D337" s="43"/>
      <c r="E337" s="43"/>
      <c r="J337" s="62">
        <f t="shared" si="5"/>
        <v>0</v>
      </c>
      <c r="K337" s="62">
        <f t="shared" si="5"/>
        <v>0</v>
      </c>
    </row>
    <row r="338" spans="1:11" ht="15" x14ac:dyDescent="0.25">
      <c r="A338" s="62">
        <v>337</v>
      </c>
      <c r="B338" s="59" t="s">
        <v>466</v>
      </c>
      <c r="C338" s="59">
        <v>3</v>
      </c>
      <c r="D338" s="43"/>
      <c r="E338" s="43"/>
      <c r="J338" s="62">
        <f t="shared" si="5"/>
        <v>0</v>
      </c>
      <c r="K338" s="62">
        <f t="shared" si="5"/>
        <v>0</v>
      </c>
    </row>
    <row r="339" spans="1:11" ht="15" x14ac:dyDescent="0.25">
      <c r="A339" s="62">
        <v>338</v>
      </c>
      <c r="B339" s="59" t="s">
        <v>467</v>
      </c>
      <c r="C339" s="59">
        <v>3</v>
      </c>
      <c r="D339" s="43"/>
      <c r="E339" s="43"/>
      <c r="J339" s="62">
        <f t="shared" si="5"/>
        <v>0</v>
      </c>
      <c r="K339" s="62">
        <f t="shared" si="5"/>
        <v>0</v>
      </c>
    </row>
    <row r="340" spans="1:11" ht="15" x14ac:dyDescent="0.25">
      <c r="A340" s="62">
        <v>339</v>
      </c>
      <c r="B340" s="59" t="s">
        <v>468</v>
      </c>
      <c r="C340" s="59">
        <v>3</v>
      </c>
      <c r="D340" s="43"/>
      <c r="E340" s="43"/>
      <c r="J340" s="62">
        <f t="shared" si="5"/>
        <v>0</v>
      </c>
      <c r="K340" s="62">
        <f t="shared" si="5"/>
        <v>0</v>
      </c>
    </row>
    <row r="341" spans="1:11" ht="15" x14ac:dyDescent="0.25">
      <c r="A341" s="62">
        <v>340</v>
      </c>
      <c r="B341" s="59" t="s">
        <v>469</v>
      </c>
      <c r="C341" s="59">
        <v>3</v>
      </c>
      <c r="D341" s="43"/>
      <c r="E341" s="43"/>
      <c r="J341" s="62">
        <f t="shared" si="5"/>
        <v>0</v>
      </c>
      <c r="K341" s="62">
        <f t="shared" si="5"/>
        <v>0</v>
      </c>
    </row>
    <row r="342" spans="1:11" ht="15" x14ac:dyDescent="0.25">
      <c r="A342" s="62">
        <v>341</v>
      </c>
      <c r="B342" s="59" t="s">
        <v>470</v>
      </c>
      <c r="C342" s="59">
        <v>3</v>
      </c>
      <c r="D342" s="43"/>
      <c r="E342" s="43"/>
      <c r="J342" s="62">
        <f t="shared" si="5"/>
        <v>0</v>
      </c>
      <c r="K342" s="62">
        <f t="shared" si="5"/>
        <v>0</v>
      </c>
    </row>
    <row r="343" spans="1:11" ht="15" x14ac:dyDescent="0.25">
      <c r="A343" s="62">
        <v>342</v>
      </c>
      <c r="B343" s="59" t="s">
        <v>471</v>
      </c>
      <c r="C343" s="59">
        <v>3</v>
      </c>
      <c r="D343" s="43"/>
      <c r="E343" s="43"/>
      <c r="J343" s="62">
        <f t="shared" si="5"/>
        <v>0</v>
      </c>
      <c r="K343" s="62">
        <f t="shared" si="5"/>
        <v>0</v>
      </c>
    </row>
    <row r="344" spans="1:11" ht="15" x14ac:dyDescent="0.25">
      <c r="A344" s="62">
        <v>343</v>
      </c>
      <c r="B344" s="59" t="s">
        <v>472</v>
      </c>
      <c r="C344" s="59">
        <v>3</v>
      </c>
      <c r="D344" s="43"/>
      <c r="E344" s="43"/>
      <c r="J344" s="62">
        <f t="shared" si="5"/>
        <v>0</v>
      </c>
      <c r="K344" s="62">
        <f t="shared" si="5"/>
        <v>0</v>
      </c>
    </row>
    <row r="345" spans="1:11" ht="15" x14ac:dyDescent="0.25">
      <c r="A345" s="62">
        <v>344</v>
      </c>
      <c r="B345" s="59" t="s">
        <v>473</v>
      </c>
      <c r="C345" s="59">
        <v>2</v>
      </c>
      <c r="D345" s="43">
        <v>0</v>
      </c>
      <c r="E345" s="43">
        <v>1</v>
      </c>
      <c r="F345" s="62">
        <v>0</v>
      </c>
      <c r="G345" s="62">
        <v>0</v>
      </c>
      <c r="H345" s="62">
        <v>0</v>
      </c>
      <c r="I345" s="62">
        <v>1</v>
      </c>
      <c r="J345" s="62">
        <f t="shared" si="5"/>
        <v>0</v>
      </c>
      <c r="K345" s="62">
        <f t="shared" si="5"/>
        <v>-1</v>
      </c>
    </row>
    <row r="346" spans="1:11" ht="15" x14ac:dyDescent="0.25">
      <c r="A346" s="62">
        <v>345</v>
      </c>
      <c r="B346" s="59" t="s">
        <v>474</v>
      </c>
      <c r="C346" s="59">
        <v>2</v>
      </c>
      <c r="D346" s="43"/>
      <c r="E346" s="43"/>
      <c r="J346" s="62">
        <f t="shared" si="5"/>
        <v>0</v>
      </c>
      <c r="K346" s="62">
        <f t="shared" si="5"/>
        <v>0</v>
      </c>
    </row>
    <row r="347" spans="1:11" ht="15" x14ac:dyDescent="0.25">
      <c r="A347" s="62">
        <v>346</v>
      </c>
      <c r="B347" s="59" t="s">
        <v>475</v>
      </c>
      <c r="C347" s="59">
        <v>2</v>
      </c>
      <c r="D347" s="43"/>
      <c r="E347" s="43"/>
      <c r="J347" s="62">
        <f t="shared" si="5"/>
        <v>0</v>
      </c>
      <c r="K347" s="62">
        <f t="shared" si="5"/>
        <v>0</v>
      </c>
    </row>
    <row r="348" spans="1:11" ht="15" x14ac:dyDescent="0.25">
      <c r="A348" s="62">
        <v>347</v>
      </c>
      <c r="B348" s="59" t="s">
        <v>476</v>
      </c>
      <c r="C348" s="59">
        <v>2</v>
      </c>
      <c r="D348" s="43"/>
      <c r="E348" s="43"/>
      <c r="J348" s="62">
        <f t="shared" si="5"/>
        <v>0</v>
      </c>
      <c r="K348" s="62">
        <f t="shared" si="5"/>
        <v>0</v>
      </c>
    </row>
    <row r="349" spans="1:11" ht="15" x14ac:dyDescent="0.25">
      <c r="A349" s="62">
        <v>348</v>
      </c>
      <c r="B349" s="59" t="s">
        <v>477</v>
      </c>
      <c r="C349" s="59">
        <v>2</v>
      </c>
      <c r="D349" s="43"/>
      <c r="E349" s="43"/>
      <c r="J349" s="62">
        <f t="shared" si="5"/>
        <v>0</v>
      </c>
      <c r="K349" s="62">
        <f t="shared" si="5"/>
        <v>0</v>
      </c>
    </row>
    <row r="350" spans="1:11" ht="15" x14ac:dyDescent="0.25">
      <c r="A350" s="62">
        <v>349</v>
      </c>
      <c r="B350" s="59" t="s">
        <v>478</v>
      </c>
      <c r="C350" s="59">
        <v>0</v>
      </c>
      <c r="D350" s="43">
        <v>0</v>
      </c>
      <c r="E350" s="43">
        <v>2</v>
      </c>
      <c r="F350" s="62">
        <v>0</v>
      </c>
      <c r="G350" s="62">
        <v>0</v>
      </c>
      <c r="H350" s="62">
        <v>0</v>
      </c>
      <c r="I350" s="62">
        <v>2</v>
      </c>
      <c r="J350" s="62">
        <f t="shared" si="5"/>
        <v>0</v>
      </c>
      <c r="K350" s="62">
        <f t="shared" si="5"/>
        <v>-2</v>
      </c>
    </row>
    <row r="351" spans="1:11" ht="15" x14ac:dyDescent="0.25">
      <c r="A351" s="62">
        <v>350</v>
      </c>
      <c r="B351" s="59" t="s">
        <v>479</v>
      </c>
      <c r="C351" s="59">
        <v>0</v>
      </c>
      <c r="D351" s="43"/>
      <c r="E351" s="43"/>
      <c r="J351" s="62">
        <f t="shared" si="5"/>
        <v>0</v>
      </c>
      <c r="K351" s="62">
        <f t="shared" si="5"/>
        <v>0</v>
      </c>
    </row>
    <row r="352" spans="1:11" ht="15" x14ac:dyDescent="0.25">
      <c r="A352" s="62">
        <v>351</v>
      </c>
      <c r="B352" s="59" t="s">
        <v>480</v>
      </c>
      <c r="C352" s="59">
        <v>0</v>
      </c>
      <c r="D352" s="43"/>
      <c r="E352" s="43"/>
      <c r="J352" s="62">
        <f t="shared" si="5"/>
        <v>0</v>
      </c>
      <c r="K352" s="62">
        <f t="shared" si="5"/>
        <v>0</v>
      </c>
    </row>
    <row r="353" spans="1:11" ht="15" x14ac:dyDescent="0.25">
      <c r="A353" s="62">
        <v>352</v>
      </c>
      <c r="B353" s="59" t="s">
        <v>481</v>
      </c>
      <c r="C353" s="59">
        <v>0</v>
      </c>
      <c r="D353" s="43"/>
      <c r="E353" s="43"/>
      <c r="J353" s="62">
        <f t="shared" si="5"/>
        <v>0</v>
      </c>
      <c r="K353" s="62">
        <f t="shared" si="5"/>
        <v>0</v>
      </c>
    </row>
    <row r="354" spans="1:11" ht="15" x14ac:dyDescent="0.25">
      <c r="A354" s="62">
        <v>353</v>
      </c>
      <c r="B354" s="59" t="s">
        <v>482</v>
      </c>
      <c r="C354" s="59">
        <v>0</v>
      </c>
      <c r="D354" s="43"/>
      <c r="E354" s="43"/>
      <c r="J354" s="62">
        <f t="shared" si="5"/>
        <v>0</v>
      </c>
      <c r="K354" s="62">
        <f t="shared" si="5"/>
        <v>0</v>
      </c>
    </row>
    <row r="355" spans="1:11" ht="15" x14ac:dyDescent="0.25">
      <c r="A355" s="62">
        <v>354</v>
      </c>
      <c r="B355" s="59" t="s">
        <v>483</v>
      </c>
      <c r="C355" s="59">
        <v>0</v>
      </c>
      <c r="D355" s="43"/>
      <c r="E355" s="43"/>
      <c r="J355" s="62">
        <f t="shared" si="5"/>
        <v>0</v>
      </c>
      <c r="K355" s="62">
        <f t="shared" si="5"/>
        <v>0</v>
      </c>
    </row>
    <row r="356" spans="1:11" ht="15" x14ac:dyDescent="0.25">
      <c r="A356" s="62">
        <v>355</v>
      </c>
      <c r="B356" s="59" t="s">
        <v>484</v>
      </c>
      <c r="C356" s="59">
        <v>0</v>
      </c>
      <c r="D356" s="43"/>
      <c r="E356" s="43"/>
      <c r="J356" s="62">
        <f t="shared" si="5"/>
        <v>0</v>
      </c>
      <c r="K356" s="62">
        <f t="shared" si="5"/>
        <v>0</v>
      </c>
    </row>
    <row r="357" spans="1:11" ht="15" x14ac:dyDescent="0.25">
      <c r="A357" s="62">
        <v>356</v>
      </c>
      <c r="B357" s="59" t="s">
        <v>485</v>
      </c>
      <c r="C357" s="59">
        <v>0</v>
      </c>
      <c r="D357" s="43"/>
      <c r="E357" s="43"/>
      <c r="J357" s="62">
        <f t="shared" si="5"/>
        <v>0</v>
      </c>
      <c r="K357" s="62">
        <f t="shared" si="5"/>
        <v>0</v>
      </c>
    </row>
    <row r="358" spans="1:11" ht="15" x14ac:dyDescent="0.25">
      <c r="A358" s="62">
        <v>357</v>
      </c>
      <c r="B358" s="59" t="s">
        <v>486</v>
      </c>
      <c r="C358" s="59">
        <v>0</v>
      </c>
      <c r="D358" s="43"/>
      <c r="E358" s="43"/>
      <c r="J358" s="62">
        <f t="shared" si="5"/>
        <v>0</v>
      </c>
      <c r="K358" s="62">
        <f t="shared" si="5"/>
        <v>0</v>
      </c>
    </row>
    <row r="359" spans="1:11" ht="15" x14ac:dyDescent="0.25">
      <c r="A359" s="62">
        <v>358</v>
      </c>
      <c r="B359" s="59" t="s">
        <v>487</v>
      </c>
      <c r="C359" s="59">
        <v>0</v>
      </c>
      <c r="D359" s="43"/>
      <c r="E359" s="43"/>
      <c r="J359" s="62">
        <f t="shared" si="5"/>
        <v>0</v>
      </c>
      <c r="K359" s="62">
        <f t="shared" si="5"/>
        <v>0</v>
      </c>
    </row>
    <row r="360" spans="1:11" ht="15" x14ac:dyDescent="0.25">
      <c r="A360" s="62">
        <v>359</v>
      </c>
      <c r="B360" s="59" t="s">
        <v>488</v>
      </c>
      <c r="C360" s="59">
        <v>0</v>
      </c>
      <c r="D360" s="43"/>
      <c r="E360" s="43"/>
      <c r="J360" s="62">
        <f t="shared" si="5"/>
        <v>0</v>
      </c>
      <c r="K360" s="62">
        <f t="shared" si="5"/>
        <v>0</v>
      </c>
    </row>
    <row r="361" spans="1:11" ht="15" x14ac:dyDescent="0.25">
      <c r="A361" s="62">
        <v>360</v>
      </c>
      <c r="B361" s="59" t="s">
        <v>489</v>
      </c>
      <c r="C361" s="59">
        <v>0</v>
      </c>
      <c r="D361" s="43"/>
      <c r="E361" s="43"/>
      <c r="J361" s="62">
        <f t="shared" si="5"/>
        <v>0</v>
      </c>
      <c r="K361" s="62">
        <f t="shared" si="5"/>
        <v>0</v>
      </c>
    </row>
    <row r="362" spans="1:11" ht="15" x14ac:dyDescent="0.25">
      <c r="A362" s="62">
        <v>361</v>
      </c>
      <c r="B362" s="59" t="s">
        <v>490</v>
      </c>
      <c r="C362" s="59">
        <v>0</v>
      </c>
      <c r="D362" s="43"/>
      <c r="E362" s="43"/>
      <c r="J362" s="62">
        <f t="shared" si="5"/>
        <v>0</v>
      </c>
      <c r="K362" s="62">
        <f t="shared" si="5"/>
        <v>0</v>
      </c>
    </row>
    <row r="363" spans="1:11" ht="15" x14ac:dyDescent="0.25">
      <c r="A363" s="62">
        <v>362</v>
      </c>
      <c r="B363" s="59" t="s">
        <v>491</v>
      </c>
      <c r="C363" s="59">
        <v>0</v>
      </c>
      <c r="D363" s="43"/>
      <c r="E363" s="43"/>
      <c r="J363" s="62">
        <f t="shared" si="5"/>
        <v>0</v>
      </c>
      <c r="K363" s="62">
        <f t="shared" si="5"/>
        <v>0</v>
      </c>
    </row>
    <row r="364" spans="1:11" ht="15" x14ac:dyDescent="0.25">
      <c r="A364" s="62">
        <v>363</v>
      </c>
      <c r="B364" s="59" t="s">
        <v>492</v>
      </c>
      <c r="C364" s="59">
        <v>0</v>
      </c>
      <c r="D364" s="43"/>
      <c r="E364" s="43"/>
      <c r="J364" s="62">
        <f t="shared" si="5"/>
        <v>0</v>
      </c>
      <c r="K364" s="62">
        <f t="shared" si="5"/>
        <v>0</v>
      </c>
    </row>
    <row r="365" spans="1:11" ht="15" x14ac:dyDescent="0.25">
      <c r="A365" s="62">
        <v>364</v>
      </c>
      <c r="B365" s="59" t="s">
        <v>493</v>
      </c>
      <c r="C365" s="59">
        <v>0</v>
      </c>
      <c r="D365" s="43"/>
      <c r="E365" s="43"/>
      <c r="J365" s="62">
        <f t="shared" si="5"/>
        <v>0</v>
      </c>
      <c r="K365" s="62">
        <f t="shared" si="5"/>
        <v>0</v>
      </c>
    </row>
    <row r="366" spans="1:11" ht="15" x14ac:dyDescent="0.25">
      <c r="A366" s="62">
        <v>365</v>
      </c>
      <c r="B366" s="59" t="s">
        <v>494</v>
      </c>
      <c r="C366" s="59">
        <v>0</v>
      </c>
      <c r="D366" s="43"/>
      <c r="E366" s="43"/>
      <c r="J366" s="62">
        <f t="shared" si="5"/>
        <v>0</v>
      </c>
      <c r="K366" s="62">
        <f t="shared" si="5"/>
        <v>0</v>
      </c>
    </row>
    <row r="367" spans="1:11" ht="15" x14ac:dyDescent="0.25">
      <c r="A367" s="62">
        <v>366</v>
      </c>
      <c r="B367" s="59" t="s">
        <v>495</v>
      </c>
      <c r="C367" s="59">
        <v>0</v>
      </c>
      <c r="D367" s="43"/>
      <c r="E367" s="43"/>
      <c r="J367" s="62">
        <f t="shared" si="5"/>
        <v>0</v>
      </c>
      <c r="K367" s="62">
        <f t="shared" si="5"/>
        <v>0</v>
      </c>
    </row>
    <row r="368" spans="1:11" ht="15" x14ac:dyDescent="0.25">
      <c r="A368" s="62">
        <v>367</v>
      </c>
      <c r="B368" s="59" t="s">
        <v>496</v>
      </c>
      <c r="C368" s="59">
        <v>0</v>
      </c>
      <c r="D368" s="43"/>
      <c r="E368" s="43"/>
      <c r="J368" s="62">
        <f t="shared" si="5"/>
        <v>0</v>
      </c>
      <c r="K368" s="62">
        <f t="shared" si="5"/>
        <v>0</v>
      </c>
    </row>
    <row r="369" spans="1:11" ht="15" x14ac:dyDescent="0.25">
      <c r="A369" s="62">
        <v>368</v>
      </c>
      <c r="B369" s="59" t="s">
        <v>497</v>
      </c>
      <c r="C369" s="59">
        <v>0</v>
      </c>
      <c r="D369" s="43"/>
      <c r="E369" s="43"/>
      <c r="J369" s="62">
        <f t="shared" si="5"/>
        <v>0</v>
      </c>
      <c r="K369" s="62">
        <f t="shared" si="5"/>
        <v>0</v>
      </c>
    </row>
    <row r="370" spans="1:11" ht="15" x14ac:dyDescent="0.25">
      <c r="A370" s="62">
        <v>369</v>
      </c>
      <c r="B370" s="59" t="s">
        <v>498</v>
      </c>
      <c r="C370" s="59">
        <v>0</v>
      </c>
      <c r="D370" s="43"/>
      <c r="E370" s="43"/>
      <c r="J370" s="62">
        <f t="shared" si="5"/>
        <v>0</v>
      </c>
      <c r="K370" s="62">
        <f t="shared" si="5"/>
        <v>0</v>
      </c>
    </row>
    <row r="371" spans="1:11" ht="15" x14ac:dyDescent="0.25">
      <c r="A371" s="62">
        <v>370</v>
      </c>
      <c r="B371" s="59" t="s">
        <v>499</v>
      </c>
      <c r="C371" s="59">
        <v>0</v>
      </c>
      <c r="D371" s="43"/>
      <c r="E371" s="43"/>
      <c r="J371" s="62">
        <f t="shared" si="5"/>
        <v>0</v>
      </c>
      <c r="K371" s="62">
        <f t="shared" si="5"/>
        <v>0</v>
      </c>
    </row>
    <row r="372" spans="1:11" ht="15" x14ac:dyDescent="0.25">
      <c r="A372" s="62">
        <v>371</v>
      </c>
      <c r="B372" s="59" t="s">
        <v>500</v>
      </c>
      <c r="C372" s="59">
        <v>0</v>
      </c>
      <c r="D372" s="43"/>
      <c r="E372" s="43"/>
      <c r="J372" s="62">
        <f t="shared" si="5"/>
        <v>0</v>
      </c>
      <c r="K372" s="62">
        <f t="shared" si="5"/>
        <v>0</v>
      </c>
    </row>
    <row r="373" spans="1:11" ht="15" x14ac:dyDescent="0.25">
      <c r="A373" s="62">
        <v>372</v>
      </c>
      <c r="B373" s="59" t="s">
        <v>501</v>
      </c>
      <c r="C373" s="59">
        <v>0</v>
      </c>
      <c r="D373" s="43"/>
      <c r="E373" s="43"/>
      <c r="J373" s="62">
        <f t="shared" si="5"/>
        <v>0</v>
      </c>
      <c r="K373" s="62">
        <f t="shared" si="5"/>
        <v>0</v>
      </c>
    </row>
    <row r="374" spans="1:11" ht="15" x14ac:dyDescent="0.25">
      <c r="A374" s="62">
        <v>373</v>
      </c>
      <c r="B374" s="59" t="s">
        <v>502</v>
      </c>
      <c r="C374" s="59">
        <v>0</v>
      </c>
      <c r="D374" s="43"/>
      <c r="E374" s="43"/>
      <c r="J374" s="62">
        <f t="shared" si="5"/>
        <v>0</v>
      </c>
      <c r="K374" s="62">
        <f t="shared" si="5"/>
        <v>0</v>
      </c>
    </row>
    <row r="375" spans="1:11" ht="15" x14ac:dyDescent="0.25">
      <c r="A375" s="62">
        <v>374</v>
      </c>
      <c r="B375" s="59" t="s">
        <v>503</v>
      </c>
      <c r="C375" s="59">
        <v>0</v>
      </c>
      <c r="D375" s="43"/>
      <c r="E375" s="43"/>
      <c r="J375" s="62">
        <f t="shared" si="5"/>
        <v>0</v>
      </c>
      <c r="K375" s="62">
        <f t="shared" si="5"/>
        <v>0</v>
      </c>
    </row>
    <row r="376" spans="1:11" ht="15" x14ac:dyDescent="0.25">
      <c r="A376" s="62">
        <v>375</v>
      </c>
      <c r="B376" s="59" t="s">
        <v>504</v>
      </c>
      <c r="C376" s="59">
        <v>0</v>
      </c>
      <c r="D376" s="43"/>
      <c r="E376" s="43"/>
      <c r="J376" s="62">
        <f t="shared" si="5"/>
        <v>0</v>
      </c>
      <c r="K376" s="62">
        <f t="shared" si="5"/>
        <v>0</v>
      </c>
    </row>
    <row r="377" spans="1:11" ht="15" x14ac:dyDescent="0.25">
      <c r="A377" s="62">
        <v>376</v>
      </c>
      <c r="B377" s="59" t="s">
        <v>505</v>
      </c>
      <c r="C377" s="59">
        <v>0</v>
      </c>
      <c r="D377" s="43"/>
      <c r="E377" s="43"/>
      <c r="J377" s="62">
        <f t="shared" si="5"/>
        <v>0</v>
      </c>
      <c r="K377" s="62">
        <f t="shared" si="5"/>
        <v>0</v>
      </c>
    </row>
    <row r="378" spans="1:11" ht="15" x14ac:dyDescent="0.25">
      <c r="A378" s="62">
        <v>377</v>
      </c>
      <c r="B378" s="59" t="s">
        <v>506</v>
      </c>
      <c r="C378" s="59">
        <v>0</v>
      </c>
      <c r="D378" s="43"/>
      <c r="E378" s="43"/>
      <c r="J378" s="62">
        <f t="shared" si="5"/>
        <v>0</v>
      </c>
      <c r="K378" s="62">
        <f t="shared" si="5"/>
        <v>0</v>
      </c>
    </row>
    <row r="379" spans="1:11" ht="15" x14ac:dyDescent="0.25">
      <c r="A379" s="62">
        <v>378</v>
      </c>
      <c r="B379" s="59" t="s">
        <v>507</v>
      </c>
      <c r="C379" s="59">
        <v>0</v>
      </c>
      <c r="D379" s="43"/>
      <c r="E379" s="43"/>
      <c r="J379" s="62">
        <f t="shared" si="5"/>
        <v>0</v>
      </c>
      <c r="K379" s="62">
        <f t="shared" si="5"/>
        <v>0</v>
      </c>
    </row>
    <row r="380" spans="1:11" ht="15" x14ac:dyDescent="0.25">
      <c r="A380" s="62">
        <v>379</v>
      </c>
      <c r="B380" s="59" t="s">
        <v>508</v>
      </c>
      <c r="C380" s="59">
        <v>0</v>
      </c>
      <c r="D380" s="43"/>
      <c r="E380" s="43"/>
      <c r="J380" s="62">
        <f t="shared" si="5"/>
        <v>0</v>
      </c>
      <c r="K380" s="62">
        <f t="shared" si="5"/>
        <v>0</v>
      </c>
    </row>
    <row r="381" spans="1:11" ht="15" x14ac:dyDescent="0.25">
      <c r="A381" s="62">
        <v>380</v>
      </c>
      <c r="B381" s="59" t="s">
        <v>509</v>
      </c>
      <c r="C381" s="59">
        <v>0</v>
      </c>
      <c r="D381" s="43"/>
      <c r="E381" s="43"/>
      <c r="J381" s="62">
        <f t="shared" si="5"/>
        <v>0</v>
      </c>
      <c r="K381" s="62">
        <f t="shared" si="5"/>
        <v>0</v>
      </c>
    </row>
    <row r="382" spans="1:11" ht="15" x14ac:dyDescent="0.25">
      <c r="A382" s="62">
        <v>381</v>
      </c>
      <c r="B382" s="59" t="s">
        <v>510</v>
      </c>
      <c r="C382" s="59">
        <v>0</v>
      </c>
      <c r="D382" s="43"/>
      <c r="E382" s="43"/>
      <c r="J382" s="62">
        <f t="shared" si="5"/>
        <v>0</v>
      </c>
      <c r="K382" s="62">
        <f t="shared" si="5"/>
        <v>0</v>
      </c>
    </row>
    <row r="383" spans="1:11" ht="15" x14ac:dyDescent="0.25">
      <c r="A383" s="62">
        <v>382</v>
      </c>
      <c r="B383" s="59" t="s">
        <v>511</v>
      </c>
      <c r="C383" s="59">
        <v>0</v>
      </c>
      <c r="D383" s="43"/>
      <c r="E383" s="43"/>
      <c r="J383" s="62">
        <f t="shared" si="5"/>
        <v>0</v>
      </c>
      <c r="K383" s="62">
        <f t="shared" si="5"/>
        <v>0</v>
      </c>
    </row>
    <row r="384" spans="1:11" ht="15" x14ac:dyDescent="0.25">
      <c r="A384" s="62">
        <v>383</v>
      </c>
      <c r="B384" s="59" t="s">
        <v>512</v>
      </c>
      <c r="C384" s="59">
        <v>0</v>
      </c>
      <c r="D384" s="43"/>
      <c r="E384" s="43"/>
      <c r="J384" s="62">
        <f t="shared" si="5"/>
        <v>0</v>
      </c>
      <c r="K384" s="62">
        <f t="shared" si="5"/>
        <v>0</v>
      </c>
    </row>
    <row r="385" spans="1:11" ht="15" x14ac:dyDescent="0.25">
      <c r="A385" s="62">
        <v>384</v>
      </c>
      <c r="B385" s="59" t="s">
        <v>513</v>
      </c>
      <c r="C385" s="59">
        <v>0</v>
      </c>
      <c r="D385" s="43"/>
      <c r="E385" s="43"/>
      <c r="J385" s="62">
        <f t="shared" si="5"/>
        <v>0</v>
      </c>
      <c r="K385" s="62">
        <f t="shared" si="5"/>
        <v>0</v>
      </c>
    </row>
    <row r="386" spans="1:11" ht="15" x14ac:dyDescent="0.25">
      <c r="A386" s="62">
        <v>385</v>
      </c>
      <c r="B386" s="59" t="s">
        <v>514</v>
      </c>
      <c r="C386" s="59">
        <v>0</v>
      </c>
      <c r="D386" s="43"/>
      <c r="E386" s="43"/>
      <c r="J386" s="62">
        <f t="shared" si="5"/>
        <v>0</v>
      </c>
      <c r="K386" s="62">
        <f t="shared" si="5"/>
        <v>0</v>
      </c>
    </row>
    <row r="387" spans="1:11" ht="15" x14ac:dyDescent="0.25">
      <c r="A387" s="62">
        <v>386</v>
      </c>
      <c r="B387" s="59" t="s">
        <v>515</v>
      </c>
      <c r="C387" s="59">
        <v>0</v>
      </c>
      <c r="D387" s="43"/>
      <c r="E387" s="43"/>
      <c r="J387" s="62">
        <f t="shared" ref="J387:K400" si="6">-1*H387</f>
        <v>0</v>
      </c>
      <c r="K387" s="62">
        <f t="shared" si="6"/>
        <v>0</v>
      </c>
    </row>
    <row r="388" spans="1:11" ht="15" x14ac:dyDescent="0.25">
      <c r="A388" s="62">
        <v>387</v>
      </c>
      <c r="B388" s="59" t="s">
        <v>516</v>
      </c>
      <c r="C388" s="59">
        <v>0</v>
      </c>
      <c r="D388" s="43"/>
      <c r="E388" s="43"/>
      <c r="J388" s="62">
        <f t="shared" si="6"/>
        <v>0</v>
      </c>
      <c r="K388" s="62">
        <f t="shared" si="6"/>
        <v>0</v>
      </c>
    </row>
    <row r="389" spans="1:11" ht="15" x14ac:dyDescent="0.25">
      <c r="A389" s="62">
        <v>388</v>
      </c>
      <c r="B389" s="59" t="s">
        <v>517</v>
      </c>
      <c r="C389" s="59">
        <v>0</v>
      </c>
      <c r="D389" s="43"/>
      <c r="E389" s="43"/>
      <c r="J389" s="62">
        <f t="shared" si="6"/>
        <v>0</v>
      </c>
      <c r="K389" s="62">
        <f t="shared" si="6"/>
        <v>0</v>
      </c>
    </row>
    <row r="390" spans="1:11" ht="15" x14ac:dyDescent="0.25">
      <c r="A390" s="62">
        <v>389</v>
      </c>
      <c r="B390" s="59" t="s">
        <v>518</v>
      </c>
      <c r="C390" s="59">
        <v>0</v>
      </c>
      <c r="D390" s="43"/>
      <c r="E390" s="43"/>
      <c r="J390" s="62">
        <f t="shared" si="6"/>
        <v>0</v>
      </c>
      <c r="K390" s="62">
        <f t="shared" si="6"/>
        <v>0</v>
      </c>
    </row>
    <row r="391" spans="1:11" ht="15" x14ac:dyDescent="0.25">
      <c r="A391" s="62">
        <v>390</v>
      </c>
      <c r="B391" s="59" t="s">
        <v>519</v>
      </c>
      <c r="C391" s="59">
        <v>0</v>
      </c>
      <c r="D391" s="43"/>
      <c r="E391" s="43"/>
      <c r="J391" s="62">
        <f t="shared" si="6"/>
        <v>0</v>
      </c>
      <c r="K391" s="62">
        <f t="shared" si="6"/>
        <v>0</v>
      </c>
    </row>
    <row r="392" spans="1:11" ht="15" x14ac:dyDescent="0.25">
      <c r="A392" s="62">
        <v>391</v>
      </c>
      <c r="B392" s="59" t="s">
        <v>520</v>
      </c>
      <c r="C392" s="59">
        <v>0</v>
      </c>
      <c r="D392" s="43"/>
      <c r="E392" s="43"/>
      <c r="J392" s="62">
        <f t="shared" si="6"/>
        <v>0</v>
      </c>
      <c r="K392" s="62">
        <f t="shared" si="6"/>
        <v>0</v>
      </c>
    </row>
    <row r="393" spans="1:11" ht="15" x14ac:dyDescent="0.25">
      <c r="A393" s="62">
        <v>392</v>
      </c>
      <c r="B393" s="59" t="s">
        <v>521</v>
      </c>
      <c r="C393" s="59">
        <v>0</v>
      </c>
      <c r="D393" s="43"/>
      <c r="E393" s="43"/>
      <c r="J393" s="62">
        <f t="shared" si="6"/>
        <v>0</v>
      </c>
      <c r="K393" s="62">
        <f t="shared" si="6"/>
        <v>0</v>
      </c>
    </row>
    <row r="394" spans="1:11" ht="15" x14ac:dyDescent="0.25">
      <c r="A394" s="62">
        <v>393</v>
      </c>
      <c r="B394" s="59" t="s">
        <v>522</v>
      </c>
      <c r="C394" s="59">
        <v>0</v>
      </c>
      <c r="D394" s="43"/>
      <c r="E394" s="43"/>
      <c r="J394" s="62">
        <f t="shared" si="6"/>
        <v>0</v>
      </c>
      <c r="K394" s="62">
        <f t="shared" si="6"/>
        <v>0</v>
      </c>
    </row>
    <row r="395" spans="1:11" ht="15" x14ac:dyDescent="0.25">
      <c r="A395" s="62">
        <v>394</v>
      </c>
      <c r="B395" s="59" t="s">
        <v>523</v>
      </c>
      <c r="C395" s="59">
        <v>0</v>
      </c>
      <c r="D395" s="43"/>
      <c r="E395" s="43"/>
      <c r="J395" s="62">
        <f t="shared" si="6"/>
        <v>0</v>
      </c>
      <c r="K395" s="62">
        <f t="shared" si="6"/>
        <v>0</v>
      </c>
    </row>
    <row r="396" spans="1:11" ht="15" x14ac:dyDescent="0.25">
      <c r="A396" s="62">
        <v>395</v>
      </c>
      <c r="B396" s="59" t="s">
        <v>524</v>
      </c>
      <c r="C396" s="59">
        <v>0</v>
      </c>
      <c r="D396" s="43"/>
      <c r="E396" s="43"/>
      <c r="J396" s="62">
        <f t="shared" si="6"/>
        <v>0</v>
      </c>
      <c r="K396" s="62">
        <f t="shared" si="6"/>
        <v>0</v>
      </c>
    </row>
    <row r="397" spans="1:11" ht="15" x14ac:dyDescent="0.25">
      <c r="A397" s="62">
        <v>396</v>
      </c>
      <c r="B397" s="59" t="s">
        <v>525</v>
      </c>
      <c r="C397" s="59">
        <v>0</v>
      </c>
      <c r="D397" s="43"/>
      <c r="E397" s="43"/>
      <c r="J397" s="62">
        <f t="shared" si="6"/>
        <v>0</v>
      </c>
      <c r="K397" s="62">
        <f t="shared" si="6"/>
        <v>0</v>
      </c>
    </row>
    <row r="398" spans="1:11" ht="15" x14ac:dyDescent="0.25">
      <c r="A398" s="62">
        <v>397</v>
      </c>
      <c r="B398" s="59" t="s">
        <v>526</v>
      </c>
      <c r="C398" s="59">
        <v>0</v>
      </c>
      <c r="D398" s="43"/>
      <c r="E398" s="43"/>
      <c r="J398" s="62">
        <f t="shared" si="6"/>
        <v>0</v>
      </c>
      <c r="K398" s="62">
        <f t="shared" si="6"/>
        <v>0</v>
      </c>
    </row>
    <row r="399" spans="1:11" ht="15" x14ac:dyDescent="0.25">
      <c r="A399" s="62">
        <v>398</v>
      </c>
      <c r="B399" s="59" t="s">
        <v>527</v>
      </c>
      <c r="C399" s="59">
        <v>0</v>
      </c>
      <c r="D399" s="43"/>
      <c r="E399" s="43"/>
      <c r="J399" s="62">
        <f t="shared" si="6"/>
        <v>0</v>
      </c>
      <c r="K399" s="62">
        <f t="shared" si="6"/>
        <v>0</v>
      </c>
    </row>
    <row r="400" spans="1:11" ht="15" x14ac:dyDescent="0.25">
      <c r="A400" s="62">
        <v>399</v>
      </c>
      <c r="B400" s="59" t="s">
        <v>528</v>
      </c>
      <c r="C400" s="59">
        <v>0</v>
      </c>
      <c r="D400" s="43"/>
      <c r="E400" s="43"/>
      <c r="J400" s="62">
        <f t="shared" si="6"/>
        <v>0</v>
      </c>
      <c r="K400" s="62">
        <f t="shared" si="6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61"/>
  <sheetViews>
    <sheetView view="pageBreakPreview" zoomScaleNormal="100" zoomScaleSheetLayoutView="100" workbookViewId="0">
      <selection activeCell="D1" sqref="D1:K1"/>
    </sheetView>
  </sheetViews>
  <sheetFormatPr defaultRowHeight="12.75" x14ac:dyDescent="0.2"/>
  <cols>
    <col min="1" max="1" width="9.140625" style="62"/>
    <col min="2" max="3" width="9.140625" style="59"/>
    <col min="4" max="5" width="9.140625" style="62"/>
    <col min="6" max="6" width="11.5703125" style="62" bestFit="1" customWidth="1"/>
    <col min="7" max="7" width="11.140625" style="62" bestFit="1" customWidth="1"/>
    <col min="8" max="8" width="11.42578125" style="62" bestFit="1" customWidth="1"/>
    <col min="9" max="9" width="10.5703125" style="62" bestFit="1" customWidth="1"/>
    <col min="10" max="16384" width="9.140625" style="62"/>
  </cols>
  <sheetData>
    <row r="1" spans="1:11" ht="15" x14ac:dyDescent="0.25">
      <c r="A1" s="40" t="s">
        <v>542</v>
      </c>
      <c r="B1" s="59" t="s">
        <v>541</v>
      </c>
      <c r="C1" s="59" t="s">
        <v>600</v>
      </c>
      <c r="D1" s="43" t="s">
        <v>545</v>
      </c>
      <c r="E1" s="43" t="s">
        <v>546</v>
      </c>
      <c r="F1" s="60" t="s">
        <v>547</v>
      </c>
      <c r="G1" s="60" t="s">
        <v>548</v>
      </c>
      <c r="H1" s="61" t="s">
        <v>549</v>
      </c>
      <c r="I1" s="61" t="s">
        <v>550</v>
      </c>
      <c r="J1" s="61" t="s">
        <v>549</v>
      </c>
      <c r="K1" s="61" t="s">
        <v>550</v>
      </c>
    </row>
    <row r="2" spans="1:11" ht="15" x14ac:dyDescent="0.25">
      <c r="A2" s="62">
        <v>1</v>
      </c>
      <c r="B2" s="59" t="s">
        <v>72</v>
      </c>
      <c r="C2" s="59">
        <v>10</v>
      </c>
      <c r="D2" s="43"/>
      <c r="E2" s="43"/>
    </row>
    <row r="3" spans="1:11" ht="15" x14ac:dyDescent="0.25">
      <c r="A3" s="62">
        <v>2</v>
      </c>
      <c r="B3" s="59" t="s">
        <v>73</v>
      </c>
      <c r="C3" s="59">
        <v>13</v>
      </c>
      <c r="D3" s="43">
        <v>3</v>
      </c>
      <c r="E3" s="43">
        <v>0</v>
      </c>
      <c r="F3" s="62">
        <v>0</v>
      </c>
      <c r="G3" s="62">
        <v>3</v>
      </c>
      <c r="H3" s="62">
        <v>0</v>
      </c>
      <c r="I3" s="62">
        <v>0</v>
      </c>
      <c r="J3" s="62">
        <f>-1*H3</f>
        <v>0</v>
      </c>
      <c r="K3" s="62">
        <f>-1*I3</f>
        <v>0</v>
      </c>
    </row>
    <row r="4" spans="1:11" ht="15" x14ac:dyDescent="0.25">
      <c r="A4" s="62">
        <v>3</v>
      </c>
      <c r="B4" s="59" t="s">
        <v>74</v>
      </c>
      <c r="C4" s="59">
        <v>13</v>
      </c>
      <c r="D4" s="43"/>
      <c r="E4" s="43"/>
      <c r="J4" s="62">
        <f t="shared" ref="J4:K67" si="0">-1*H4</f>
        <v>0</v>
      </c>
      <c r="K4" s="62">
        <f t="shared" si="0"/>
        <v>0</v>
      </c>
    </row>
    <row r="5" spans="1:11" ht="15" x14ac:dyDescent="0.25">
      <c r="A5" s="62">
        <v>4</v>
      </c>
      <c r="B5" s="59" t="s">
        <v>75</v>
      </c>
      <c r="C5" s="59">
        <v>13</v>
      </c>
      <c r="D5" s="43"/>
      <c r="E5" s="43"/>
      <c r="J5" s="62">
        <f t="shared" si="0"/>
        <v>0</v>
      </c>
      <c r="K5" s="62">
        <f t="shared" si="0"/>
        <v>0</v>
      </c>
    </row>
    <row r="6" spans="1:11" ht="15" x14ac:dyDescent="0.25">
      <c r="A6" s="62">
        <v>5</v>
      </c>
      <c r="B6" s="59" t="s">
        <v>76</v>
      </c>
      <c r="C6" s="59">
        <v>13</v>
      </c>
      <c r="D6" s="43"/>
      <c r="E6" s="43"/>
      <c r="J6" s="62">
        <f t="shared" si="0"/>
        <v>0</v>
      </c>
      <c r="K6" s="62">
        <f t="shared" si="0"/>
        <v>0</v>
      </c>
    </row>
    <row r="7" spans="1:11" ht="15" x14ac:dyDescent="0.25">
      <c r="A7" s="62">
        <v>6</v>
      </c>
      <c r="B7" s="59" t="s">
        <v>77</v>
      </c>
      <c r="C7" s="59">
        <v>13</v>
      </c>
      <c r="D7" s="43"/>
      <c r="E7" s="43"/>
      <c r="J7" s="62">
        <f t="shared" si="0"/>
        <v>0</v>
      </c>
      <c r="K7" s="62">
        <f t="shared" si="0"/>
        <v>0</v>
      </c>
    </row>
    <row r="8" spans="1:11" ht="15" x14ac:dyDescent="0.25">
      <c r="A8" s="62">
        <v>7</v>
      </c>
      <c r="B8" s="59" t="s">
        <v>78</v>
      </c>
      <c r="C8" s="59">
        <v>13</v>
      </c>
      <c r="D8" s="43"/>
      <c r="E8" s="43"/>
      <c r="J8" s="62">
        <f t="shared" si="0"/>
        <v>0</v>
      </c>
      <c r="K8" s="62">
        <f t="shared" si="0"/>
        <v>0</v>
      </c>
    </row>
    <row r="9" spans="1:11" ht="15" x14ac:dyDescent="0.25">
      <c r="A9" s="62">
        <v>8</v>
      </c>
      <c r="B9" s="59" t="s">
        <v>79</v>
      </c>
      <c r="C9" s="59">
        <v>13</v>
      </c>
      <c r="D9" s="43"/>
      <c r="E9" s="43"/>
      <c r="J9" s="62">
        <f t="shared" si="0"/>
        <v>0</v>
      </c>
      <c r="K9" s="62">
        <f t="shared" si="0"/>
        <v>0</v>
      </c>
    </row>
    <row r="10" spans="1:11" ht="15" x14ac:dyDescent="0.25">
      <c r="A10" s="62">
        <v>9</v>
      </c>
      <c r="B10" s="59" t="s">
        <v>80</v>
      </c>
      <c r="C10" s="59">
        <v>13</v>
      </c>
      <c r="D10" s="43"/>
      <c r="E10" s="43"/>
      <c r="J10" s="62">
        <f t="shared" si="0"/>
        <v>0</v>
      </c>
      <c r="K10" s="62">
        <f t="shared" si="0"/>
        <v>0</v>
      </c>
    </row>
    <row r="11" spans="1:11" ht="15" x14ac:dyDescent="0.25">
      <c r="A11" s="62">
        <v>10</v>
      </c>
      <c r="B11" s="59" t="s">
        <v>81</v>
      </c>
      <c r="C11" s="59">
        <v>11</v>
      </c>
      <c r="D11" s="43">
        <v>0</v>
      </c>
      <c r="E11" s="43">
        <v>2</v>
      </c>
      <c r="F11" s="62">
        <v>0</v>
      </c>
      <c r="G11" s="62">
        <v>0</v>
      </c>
      <c r="H11" s="62">
        <v>2</v>
      </c>
      <c r="I11" s="62">
        <v>0</v>
      </c>
      <c r="J11" s="62">
        <f t="shared" si="0"/>
        <v>-2</v>
      </c>
      <c r="K11" s="62">
        <f t="shared" si="0"/>
        <v>0</v>
      </c>
    </row>
    <row r="12" spans="1:11" ht="15" x14ac:dyDescent="0.25">
      <c r="A12" s="62">
        <v>11</v>
      </c>
      <c r="B12" s="59" t="s">
        <v>82</v>
      </c>
      <c r="C12" s="59">
        <v>11</v>
      </c>
      <c r="D12" s="43"/>
      <c r="E12" s="43"/>
      <c r="J12" s="62">
        <f t="shared" si="0"/>
        <v>0</v>
      </c>
      <c r="K12" s="62">
        <f t="shared" si="0"/>
        <v>0</v>
      </c>
    </row>
    <row r="13" spans="1:11" ht="15" x14ac:dyDescent="0.25">
      <c r="A13" s="62">
        <v>12</v>
      </c>
      <c r="B13" s="59" t="s">
        <v>83</v>
      </c>
      <c r="C13" s="59">
        <v>11</v>
      </c>
      <c r="D13" s="43"/>
      <c r="E13" s="43"/>
      <c r="J13" s="62">
        <f t="shared" si="0"/>
        <v>0</v>
      </c>
      <c r="K13" s="62">
        <f t="shared" si="0"/>
        <v>0</v>
      </c>
    </row>
    <row r="14" spans="1:11" ht="15" x14ac:dyDescent="0.25">
      <c r="A14" s="62">
        <v>13</v>
      </c>
      <c r="B14" s="59" t="s">
        <v>84</v>
      </c>
      <c r="C14" s="59">
        <v>11</v>
      </c>
      <c r="D14" s="43"/>
      <c r="E14" s="43"/>
      <c r="J14" s="62">
        <f t="shared" si="0"/>
        <v>0</v>
      </c>
      <c r="K14" s="62">
        <f t="shared" si="0"/>
        <v>0</v>
      </c>
    </row>
    <row r="15" spans="1:11" ht="15" x14ac:dyDescent="0.25">
      <c r="A15" s="62">
        <v>14</v>
      </c>
      <c r="B15" s="59" t="s">
        <v>85</v>
      </c>
      <c r="C15" s="59">
        <v>11</v>
      </c>
      <c r="D15" s="43"/>
      <c r="E15" s="43"/>
      <c r="J15" s="62">
        <f t="shared" si="0"/>
        <v>0</v>
      </c>
      <c r="K15" s="62">
        <f t="shared" si="0"/>
        <v>0</v>
      </c>
    </row>
    <row r="16" spans="1:11" ht="15" x14ac:dyDescent="0.25">
      <c r="A16" s="62">
        <v>15</v>
      </c>
      <c r="B16" s="59" t="s">
        <v>86</v>
      </c>
      <c r="C16" s="59">
        <v>14</v>
      </c>
      <c r="D16" s="43">
        <v>3</v>
      </c>
      <c r="E16" s="43">
        <v>0</v>
      </c>
      <c r="F16" s="62">
        <v>3</v>
      </c>
      <c r="G16" s="62">
        <v>0</v>
      </c>
      <c r="H16" s="62">
        <v>0</v>
      </c>
      <c r="I16" s="62">
        <v>0</v>
      </c>
      <c r="J16" s="62">
        <f t="shared" si="0"/>
        <v>0</v>
      </c>
      <c r="K16" s="62">
        <f t="shared" si="0"/>
        <v>0</v>
      </c>
    </row>
    <row r="17" spans="1:11" ht="15" x14ac:dyDescent="0.25">
      <c r="A17" s="62">
        <v>16</v>
      </c>
      <c r="B17" s="59" t="s">
        <v>87</v>
      </c>
      <c r="C17" s="59">
        <v>16</v>
      </c>
      <c r="D17" s="43">
        <v>2</v>
      </c>
      <c r="E17" s="43">
        <v>0</v>
      </c>
      <c r="F17" s="62">
        <v>2</v>
      </c>
      <c r="G17" s="62">
        <v>0</v>
      </c>
      <c r="H17" s="62">
        <v>0</v>
      </c>
      <c r="I17" s="62">
        <v>0</v>
      </c>
      <c r="J17" s="62">
        <f t="shared" si="0"/>
        <v>0</v>
      </c>
      <c r="K17" s="62">
        <f t="shared" si="0"/>
        <v>0</v>
      </c>
    </row>
    <row r="18" spans="1:11" ht="15" x14ac:dyDescent="0.25">
      <c r="A18" s="62">
        <v>17</v>
      </c>
      <c r="B18" s="59" t="s">
        <v>88</v>
      </c>
      <c r="C18" s="59">
        <v>16</v>
      </c>
      <c r="D18" s="43"/>
      <c r="E18" s="43"/>
      <c r="J18" s="62">
        <f t="shared" si="0"/>
        <v>0</v>
      </c>
      <c r="K18" s="62">
        <f t="shared" si="0"/>
        <v>0</v>
      </c>
    </row>
    <row r="19" spans="1:11" ht="15" x14ac:dyDescent="0.25">
      <c r="A19" s="62">
        <v>18</v>
      </c>
      <c r="B19" s="59" t="s">
        <v>89</v>
      </c>
      <c r="C19" s="59">
        <v>16</v>
      </c>
      <c r="D19" s="43"/>
      <c r="E19" s="43"/>
      <c r="J19" s="62">
        <f t="shared" si="0"/>
        <v>0</v>
      </c>
      <c r="K19" s="62">
        <f t="shared" si="0"/>
        <v>0</v>
      </c>
    </row>
    <row r="20" spans="1:11" ht="15" x14ac:dyDescent="0.25">
      <c r="A20" s="62">
        <v>19</v>
      </c>
      <c r="B20" s="59" t="s">
        <v>90</v>
      </c>
      <c r="C20" s="59">
        <v>16</v>
      </c>
      <c r="D20" s="43"/>
      <c r="E20" s="43"/>
      <c r="J20" s="62">
        <f t="shared" si="0"/>
        <v>0</v>
      </c>
      <c r="K20" s="62">
        <f t="shared" si="0"/>
        <v>0</v>
      </c>
    </row>
    <row r="21" spans="1:11" ht="15" x14ac:dyDescent="0.25">
      <c r="A21" s="62">
        <v>20</v>
      </c>
      <c r="B21" s="59" t="s">
        <v>91</v>
      </c>
      <c r="C21" s="59">
        <v>16</v>
      </c>
      <c r="D21" s="43"/>
      <c r="E21" s="43"/>
      <c r="J21" s="62">
        <f t="shared" si="0"/>
        <v>0</v>
      </c>
      <c r="K21" s="62">
        <f t="shared" si="0"/>
        <v>0</v>
      </c>
    </row>
    <row r="22" spans="1:11" ht="15" x14ac:dyDescent="0.25">
      <c r="A22" s="62">
        <v>21</v>
      </c>
      <c r="B22" s="59" t="s">
        <v>92</v>
      </c>
      <c r="C22" s="59">
        <v>16</v>
      </c>
      <c r="D22" s="43"/>
      <c r="E22" s="43"/>
      <c r="J22" s="62">
        <f t="shared" si="0"/>
        <v>0</v>
      </c>
      <c r="K22" s="62">
        <f t="shared" si="0"/>
        <v>0</v>
      </c>
    </row>
    <row r="23" spans="1:11" ht="15" x14ac:dyDescent="0.25">
      <c r="A23" s="62">
        <v>22</v>
      </c>
      <c r="B23" s="59" t="s">
        <v>93</v>
      </c>
      <c r="C23" s="59">
        <v>16</v>
      </c>
      <c r="D23" s="43"/>
      <c r="E23" s="43"/>
      <c r="J23" s="62">
        <f t="shared" si="0"/>
        <v>0</v>
      </c>
      <c r="K23" s="62">
        <f t="shared" si="0"/>
        <v>0</v>
      </c>
    </row>
    <row r="24" spans="1:11" ht="15" x14ac:dyDescent="0.25">
      <c r="A24" s="62">
        <v>23</v>
      </c>
      <c r="B24" s="59" t="s">
        <v>94</v>
      </c>
      <c r="C24" s="59">
        <v>16</v>
      </c>
      <c r="D24" s="43"/>
      <c r="E24" s="43"/>
      <c r="J24" s="62">
        <f t="shared" si="0"/>
        <v>0</v>
      </c>
      <c r="K24" s="62">
        <f t="shared" si="0"/>
        <v>0</v>
      </c>
    </row>
    <row r="25" spans="1:11" ht="15" x14ac:dyDescent="0.25">
      <c r="A25" s="62">
        <v>24</v>
      </c>
      <c r="B25" s="59" t="s">
        <v>95</v>
      </c>
      <c r="C25" s="59">
        <v>16</v>
      </c>
      <c r="D25" s="43"/>
      <c r="E25" s="43"/>
      <c r="J25" s="62">
        <f t="shared" si="0"/>
        <v>0</v>
      </c>
      <c r="K25" s="62">
        <f t="shared" si="0"/>
        <v>0</v>
      </c>
    </row>
    <row r="26" spans="1:11" ht="15" x14ac:dyDescent="0.25">
      <c r="A26" s="62">
        <v>25</v>
      </c>
      <c r="B26" s="59" t="s">
        <v>96</v>
      </c>
      <c r="C26" s="59">
        <v>16</v>
      </c>
      <c r="D26" s="43"/>
      <c r="E26" s="43"/>
      <c r="J26" s="62">
        <f t="shared" si="0"/>
        <v>0</v>
      </c>
      <c r="K26" s="62">
        <f t="shared" si="0"/>
        <v>0</v>
      </c>
    </row>
    <row r="27" spans="1:11" ht="15" x14ac:dyDescent="0.25">
      <c r="A27" s="62">
        <v>26</v>
      </c>
      <c r="B27" s="59" t="s">
        <v>97</v>
      </c>
      <c r="C27" s="59">
        <v>16</v>
      </c>
      <c r="D27" s="43"/>
      <c r="E27" s="43"/>
      <c r="J27" s="62">
        <f t="shared" si="0"/>
        <v>0</v>
      </c>
      <c r="K27" s="62">
        <f t="shared" si="0"/>
        <v>0</v>
      </c>
    </row>
    <row r="28" spans="1:11" ht="15" x14ac:dyDescent="0.25">
      <c r="A28" s="62">
        <v>27</v>
      </c>
      <c r="B28" s="59" t="s">
        <v>98</v>
      </c>
      <c r="C28" s="59">
        <v>16</v>
      </c>
      <c r="D28" s="43"/>
      <c r="E28" s="43"/>
      <c r="J28" s="62">
        <f t="shared" si="0"/>
        <v>0</v>
      </c>
      <c r="K28" s="62">
        <f t="shared" si="0"/>
        <v>0</v>
      </c>
    </row>
    <row r="29" spans="1:11" ht="15" x14ac:dyDescent="0.25">
      <c r="A29" s="62">
        <v>28</v>
      </c>
      <c r="B29" s="59" t="s">
        <v>99</v>
      </c>
      <c r="C29" s="59">
        <v>16</v>
      </c>
      <c r="D29" s="43"/>
      <c r="E29" s="43"/>
      <c r="J29" s="62">
        <f t="shared" si="0"/>
        <v>0</v>
      </c>
      <c r="K29" s="62">
        <f t="shared" si="0"/>
        <v>0</v>
      </c>
    </row>
    <row r="30" spans="1:11" ht="15" x14ac:dyDescent="0.25">
      <c r="A30" s="62">
        <v>29</v>
      </c>
      <c r="B30" s="59" t="s">
        <v>100</v>
      </c>
      <c r="C30" s="59">
        <v>16</v>
      </c>
      <c r="D30" s="43"/>
      <c r="E30" s="43"/>
      <c r="J30" s="62">
        <f t="shared" si="0"/>
        <v>0</v>
      </c>
      <c r="K30" s="62">
        <f t="shared" si="0"/>
        <v>0</v>
      </c>
    </row>
    <row r="31" spans="1:11" ht="15" x14ac:dyDescent="0.25">
      <c r="A31" s="62">
        <v>30</v>
      </c>
      <c r="B31" s="59" t="s">
        <v>101</v>
      </c>
      <c r="C31" s="59">
        <v>16</v>
      </c>
      <c r="D31" s="43"/>
      <c r="E31" s="43"/>
      <c r="J31" s="62">
        <f t="shared" si="0"/>
        <v>0</v>
      </c>
      <c r="K31" s="62">
        <f t="shared" si="0"/>
        <v>0</v>
      </c>
    </row>
    <row r="32" spans="1:11" ht="15" x14ac:dyDescent="0.25">
      <c r="A32" s="62">
        <v>31</v>
      </c>
      <c r="B32" s="59" t="s">
        <v>102</v>
      </c>
      <c r="C32" s="59">
        <v>16</v>
      </c>
      <c r="D32" s="43"/>
      <c r="E32" s="43"/>
      <c r="J32" s="62">
        <f t="shared" si="0"/>
        <v>0</v>
      </c>
      <c r="K32" s="62">
        <f t="shared" si="0"/>
        <v>0</v>
      </c>
    </row>
    <row r="33" spans="1:11" ht="15" x14ac:dyDescent="0.25">
      <c r="A33" s="62">
        <v>32</v>
      </c>
      <c r="B33" s="59" t="s">
        <v>103</v>
      </c>
      <c r="C33" s="59">
        <v>16</v>
      </c>
      <c r="D33" s="43"/>
      <c r="E33" s="43"/>
      <c r="J33" s="62">
        <f t="shared" si="0"/>
        <v>0</v>
      </c>
      <c r="K33" s="62">
        <f t="shared" si="0"/>
        <v>0</v>
      </c>
    </row>
    <row r="34" spans="1:11" ht="15" x14ac:dyDescent="0.25">
      <c r="A34" s="62">
        <v>33</v>
      </c>
      <c r="B34" s="59" t="s">
        <v>104</v>
      </c>
      <c r="C34" s="59">
        <v>17</v>
      </c>
      <c r="D34" s="43">
        <v>1</v>
      </c>
      <c r="E34" s="43">
        <v>0</v>
      </c>
      <c r="F34" s="62">
        <v>1</v>
      </c>
      <c r="G34" s="62">
        <v>0</v>
      </c>
      <c r="H34" s="62">
        <v>0</v>
      </c>
      <c r="I34" s="62">
        <v>0</v>
      </c>
      <c r="J34" s="62">
        <f t="shared" si="0"/>
        <v>0</v>
      </c>
      <c r="K34" s="62">
        <f t="shared" si="0"/>
        <v>0</v>
      </c>
    </row>
    <row r="35" spans="1:11" ht="15" x14ac:dyDescent="0.25">
      <c r="A35" s="62">
        <v>34</v>
      </c>
      <c r="B35" s="59" t="s">
        <v>105</v>
      </c>
      <c r="C35" s="59">
        <v>17</v>
      </c>
      <c r="D35" s="43"/>
      <c r="E35" s="43"/>
      <c r="J35" s="62">
        <f t="shared" si="0"/>
        <v>0</v>
      </c>
      <c r="K35" s="62">
        <f t="shared" si="0"/>
        <v>0</v>
      </c>
    </row>
    <row r="36" spans="1:11" ht="15" x14ac:dyDescent="0.25">
      <c r="A36" s="62">
        <v>35</v>
      </c>
      <c r="B36" s="59" t="s">
        <v>106</v>
      </c>
      <c r="C36" s="59">
        <v>17</v>
      </c>
      <c r="D36" s="43"/>
      <c r="E36" s="43"/>
      <c r="J36" s="62">
        <f t="shared" si="0"/>
        <v>0</v>
      </c>
      <c r="K36" s="62">
        <f t="shared" si="0"/>
        <v>0</v>
      </c>
    </row>
    <row r="37" spans="1:11" ht="15" x14ac:dyDescent="0.25">
      <c r="A37" s="62">
        <v>36</v>
      </c>
      <c r="B37" s="59" t="s">
        <v>107</v>
      </c>
      <c r="C37" s="59">
        <v>17</v>
      </c>
      <c r="D37" s="43"/>
      <c r="E37" s="43"/>
      <c r="J37" s="62">
        <f t="shared" si="0"/>
        <v>0</v>
      </c>
      <c r="K37" s="62">
        <f t="shared" si="0"/>
        <v>0</v>
      </c>
    </row>
    <row r="38" spans="1:11" ht="15" x14ac:dyDescent="0.25">
      <c r="A38" s="62">
        <v>37</v>
      </c>
      <c r="B38" s="59" t="s">
        <v>108</v>
      </c>
      <c r="C38" s="59">
        <v>17</v>
      </c>
      <c r="D38" s="43"/>
      <c r="E38" s="43"/>
      <c r="J38" s="62">
        <f t="shared" si="0"/>
        <v>0</v>
      </c>
      <c r="K38" s="62">
        <f t="shared" si="0"/>
        <v>0</v>
      </c>
    </row>
    <row r="39" spans="1:11" ht="15" x14ac:dyDescent="0.25">
      <c r="A39" s="62">
        <v>38</v>
      </c>
      <c r="B39" s="59" t="s">
        <v>109</v>
      </c>
      <c r="C39" s="59">
        <v>17</v>
      </c>
      <c r="D39" s="43"/>
      <c r="E39" s="43"/>
      <c r="J39" s="62">
        <f t="shared" si="0"/>
        <v>0</v>
      </c>
      <c r="K39" s="62">
        <f t="shared" si="0"/>
        <v>0</v>
      </c>
    </row>
    <row r="40" spans="1:11" ht="15" x14ac:dyDescent="0.25">
      <c r="A40" s="62">
        <v>39</v>
      </c>
      <c r="B40" s="59" t="s">
        <v>110</v>
      </c>
      <c r="C40" s="59">
        <v>17</v>
      </c>
      <c r="D40" s="43"/>
      <c r="E40" s="43"/>
      <c r="J40" s="62">
        <f t="shared" si="0"/>
        <v>0</v>
      </c>
      <c r="K40" s="62">
        <f t="shared" si="0"/>
        <v>0</v>
      </c>
    </row>
    <row r="41" spans="1:11" ht="15" x14ac:dyDescent="0.25">
      <c r="A41" s="62">
        <v>40</v>
      </c>
      <c r="B41" s="59" t="s">
        <v>111</v>
      </c>
      <c r="C41" s="59">
        <v>17</v>
      </c>
      <c r="D41" s="43"/>
      <c r="E41" s="43"/>
      <c r="J41" s="62">
        <f t="shared" si="0"/>
        <v>0</v>
      </c>
      <c r="K41" s="62">
        <f t="shared" si="0"/>
        <v>0</v>
      </c>
    </row>
    <row r="42" spans="1:11" ht="15" x14ac:dyDescent="0.25">
      <c r="A42" s="62">
        <v>41</v>
      </c>
      <c r="B42" s="59" t="s">
        <v>112</v>
      </c>
      <c r="C42" s="59">
        <v>17</v>
      </c>
      <c r="D42" s="43">
        <v>1</v>
      </c>
      <c r="E42" s="43">
        <v>1</v>
      </c>
      <c r="F42" s="62">
        <v>1</v>
      </c>
      <c r="G42" s="62">
        <v>0</v>
      </c>
      <c r="H42" s="62">
        <v>1</v>
      </c>
      <c r="I42" s="62">
        <v>0</v>
      </c>
      <c r="J42" s="62">
        <f t="shared" si="0"/>
        <v>-1</v>
      </c>
      <c r="K42" s="62">
        <f t="shared" si="0"/>
        <v>0</v>
      </c>
    </row>
    <row r="43" spans="1:11" ht="15" x14ac:dyDescent="0.25">
      <c r="A43" s="62">
        <v>42</v>
      </c>
      <c r="B43" s="59" t="s">
        <v>113</v>
      </c>
      <c r="C43" s="59">
        <v>17</v>
      </c>
      <c r="D43" s="43"/>
      <c r="E43" s="43"/>
      <c r="J43" s="62">
        <f t="shared" si="0"/>
        <v>0</v>
      </c>
      <c r="K43" s="62">
        <f t="shared" si="0"/>
        <v>0</v>
      </c>
    </row>
    <row r="44" spans="1:11" ht="15" x14ac:dyDescent="0.25">
      <c r="A44" s="62">
        <v>43</v>
      </c>
      <c r="B44" s="59" t="s">
        <v>114</v>
      </c>
      <c r="C44" s="59">
        <v>17</v>
      </c>
      <c r="D44" s="43"/>
      <c r="E44" s="43"/>
      <c r="J44" s="62">
        <f t="shared" si="0"/>
        <v>0</v>
      </c>
      <c r="K44" s="62">
        <f t="shared" si="0"/>
        <v>0</v>
      </c>
    </row>
    <row r="45" spans="1:11" ht="15" x14ac:dyDescent="0.25">
      <c r="A45" s="62">
        <v>44</v>
      </c>
      <c r="B45" s="59" t="s">
        <v>115</v>
      </c>
      <c r="C45" s="59">
        <v>17</v>
      </c>
      <c r="D45" s="43"/>
      <c r="E45" s="43"/>
      <c r="J45" s="62">
        <f t="shared" si="0"/>
        <v>0</v>
      </c>
      <c r="K45" s="62">
        <f t="shared" si="0"/>
        <v>0</v>
      </c>
    </row>
    <row r="46" spans="1:11" ht="15" x14ac:dyDescent="0.25">
      <c r="A46" s="62">
        <v>45</v>
      </c>
      <c r="B46" s="59" t="s">
        <v>410</v>
      </c>
      <c r="C46" s="59">
        <v>17</v>
      </c>
      <c r="D46" s="43"/>
      <c r="E46" s="43"/>
      <c r="J46" s="62">
        <f t="shared" si="0"/>
        <v>0</v>
      </c>
      <c r="K46" s="62">
        <f t="shared" si="0"/>
        <v>0</v>
      </c>
    </row>
    <row r="47" spans="1:11" ht="15" x14ac:dyDescent="0.25">
      <c r="A47" s="62">
        <v>46</v>
      </c>
      <c r="B47" s="59" t="s">
        <v>119</v>
      </c>
      <c r="C47" s="59">
        <v>17</v>
      </c>
      <c r="D47" s="43"/>
      <c r="E47" s="43"/>
      <c r="J47" s="62">
        <f t="shared" si="0"/>
        <v>0</v>
      </c>
      <c r="K47" s="62">
        <f t="shared" si="0"/>
        <v>0</v>
      </c>
    </row>
    <row r="48" spans="1:11" ht="15" x14ac:dyDescent="0.25">
      <c r="A48" s="62">
        <v>47</v>
      </c>
      <c r="B48" s="59" t="s">
        <v>411</v>
      </c>
      <c r="C48" s="59">
        <v>17</v>
      </c>
      <c r="D48" s="43"/>
      <c r="E48" s="43"/>
      <c r="J48" s="62">
        <f t="shared" si="0"/>
        <v>0</v>
      </c>
      <c r="K48" s="62">
        <f t="shared" si="0"/>
        <v>0</v>
      </c>
    </row>
    <row r="49" spans="1:11" ht="15" x14ac:dyDescent="0.25">
      <c r="A49" s="62">
        <v>48</v>
      </c>
      <c r="B49" s="59" t="s">
        <v>123</v>
      </c>
      <c r="C49" s="59">
        <v>17</v>
      </c>
      <c r="D49" s="43"/>
      <c r="E49" s="43"/>
      <c r="J49" s="62">
        <f t="shared" si="0"/>
        <v>0</v>
      </c>
      <c r="K49" s="62">
        <f t="shared" si="0"/>
        <v>0</v>
      </c>
    </row>
    <row r="50" spans="1:11" ht="15" x14ac:dyDescent="0.25">
      <c r="A50" s="62">
        <v>49</v>
      </c>
      <c r="B50" s="59" t="s">
        <v>124</v>
      </c>
      <c r="C50" s="59">
        <v>17</v>
      </c>
      <c r="D50" s="43"/>
      <c r="E50" s="43"/>
      <c r="J50" s="62">
        <f t="shared" si="0"/>
        <v>0</v>
      </c>
      <c r="K50" s="62">
        <f t="shared" si="0"/>
        <v>0</v>
      </c>
    </row>
    <row r="51" spans="1:11" ht="15" x14ac:dyDescent="0.25">
      <c r="A51" s="62">
        <v>50</v>
      </c>
      <c r="B51" s="59" t="s">
        <v>125</v>
      </c>
      <c r="C51" s="59">
        <v>17</v>
      </c>
      <c r="D51" s="43"/>
      <c r="E51" s="43"/>
      <c r="J51" s="62">
        <f t="shared" si="0"/>
        <v>0</v>
      </c>
      <c r="K51" s="62">
        <f t="shared" si="0"/>
        <v>0</v>
      </c>
    </row>
    <row r="52" spans="1:11" ht="15" x14ac:dyDescent="0.25">
      <c r="A52" s="62">
        <v>51</v>
      </c>
      <c r="B52" s="59" t="s">
        <v>126</v>
      </c>
      <c r="C52" s="59">
        <v>17</v>
      </c>
      <c r="D52" s="43"/>
      <c r="E52" s="43"/>
      <c r="J52" s="62">
        <f t="shared" si="0"/>
        <v>0</v>
      </c>
      <c r="K52" s="62">
        <f t="shared" si="0"/>
        <v>0</v>
      </c>
    </row>
    <row r="53" spans="1:11" ht="15" x14ac:dyDescent="0.25">
      <c r="A53" s="62">
        <v>52</v>
      </c>
      <c r="B53" s="59" t="s">
        <v>127</v>
      </c>
      <c r="C53" s="59">
        <v>17</v>
      </c>
      <c r="D53" s="43"/>
      <c r="E53" s="43"/>
      <c r="J53" s="62">
        <f t="shared" si="0"/>
        <v>0</v>
      </c>
      <c r="K53" s="62">
        <f t="shared" si="0"/>
        <v>0</v>
      </c>
    </row>
    <row r="54" spans="1:11" ht="15" x14ac:dyDescent="0.25">
      <c r="A54" s="62">
        <v>53</v>
      </c>
      <c r="B54" s="59" t="s">
        <v>128</v>
      </c>
      <c r="C54" s="59">
        <v>17</v>
      </c>
      <c r="D54" s="43"/>
      <c r="E54" s="43"/>
      <c r="J54" s="62">
        <f t="shared" si="0"/>
        <v>0</v>
      </c>
      <c r="K54" s="62">
        <f t="shared" si="0"/>
        <v>0</v>
      </c>
    </row>
    <row r="55" spans="1:11" ht="15" x14ac:dyDescent="0.25">
      <c r="A55" s="62">
        <v>54</v>
      </c>
      <c r="B55" s="59" t="s">
        <v>129</v>
      </c>
      <c r="C55" s="59">
        <v>17</v>
      </c>
      <c r="D55" s="43"/>
      <c r="E55" s="43"/>
      <c r="J55" s="62">
        <f t="shared" si="0"/>
        <v>0</v>
      </c>
      <c r="K55" s="62">
        <f t="shared" si="0"/>
        <v>0</v>
      </c>
    </row>
    <row r="56" spans="1:11" ht="15" x14ac:dyDescent="0.25">
      <c r="A56" s="62">
        <v>55</v>
      </c>
      <c r="B56" s="59" t="s">
        <v>130</v>
      </c>
      <c r="C56" s="59">
        <v>17</v>
      </c>
      <c r="D56" s="43"/>
      <c r="E56" s="43"/>
      <c r="J56" s="62">
        <f t="shared" si="0"/>
        <v>0</v>
      </c>
      <c r="K56" s="62">
        <f t="shared" si="0"/>
        <v>0</v>
      </c>
    </row>
    <row r="57" spans="1:11" ht="15" x14ac:dyDescent="0.25">
      <c r="A57" s="62">
        <v>56</v>
      </c>
      <c r="B57" s="59" t="s">
        <v>412</v>
      </c>
      <c r="C57" s="59">
        <v>19</v>
      </c>
      <c r="D57" s="43">
        <v>2</v>
      </c>
      <c r="E57" s="43">
        <v>0</v>
      </c>
      <c r="F57" s="62">
        <v>2</v>
      </c>
      <c r="G57" s="62">
        <v>0</v>
      </c>
      <c r="H57" s="62">
        <v>0</v>
      </c>
      <c r="I57" s="62">
        <v>0</v>
      </c>
      <c r="J57" s="62">
        <f t="shared" si="0"/>
        <v>0</v>
      </c>
      <c r="K57" s="62">
        <f t="shared" si="0"/>
        <v>0</v>
      </c>
    </row>
    <row r="58" spans="1:11" ht="15" x14ac:dyDescent="0.25">
      <c r="A58" s="62">
        <v>57</v>
      </c>
      <c r="B58" s="59" t="s">
        <v>134</v>
      </c>
      <c r="C58" s="59">
        <v>19</v>
      </c>
      <c r="D58" s="43"/>
      <c r="E58" s="43"/>
      <c r="J58" s="62">
        <f t="shared" si="0"/>
        <v>0</v>
      </c>
      <c r="K58" s="62">
        <f t="shared" si="0"/>
        <v>0</v>
      </c>
    </row>
    <row r="59" spans="1:11" ht="15" x14ac:dyDescent="0.25">
      <c r="A59" s="62">
        <v>58</v>
      </c>
      <c r="B59" s="59" t="s">
        <v>413</v>
      </c>
      <c r="C59" s="59">
        <v>19</v>
      </c>
      <c r="D59" s="43"/>
      <c r="E59" s="43"/>
      <c r="J59" s="62">
        <f t="shared" si="0"/>
        <v>0</v>
      </c>
      <c r="K59" s="62">
        <f t="shared" si="0"/>
        <v>0</v>
      </c>
    </row>
    <row r="60" spans="1:11" ht="15" x14ac:dyDescent="0.25">
      <c r="A60" s="62">
        <v>59</v>
      </c>
      <c r="B60" s="59" t="s">
        <v>136</v>
      </c>
      <c r="C60" s="59">
        <v>19</v>
      </c>
      <c r="D60" s="43"/>
      <c r="E60" s="43"/>
      <c r="J60" s="62">
        <f t="shared" si="0"/>
        <v>0</v>
      </c>
      <c r="K60" s="62">
        <f t="shared" si="0"/>
        <v>0</v>
      </c>
    </row>
    <row r="61" spans="1:11" ht="15" x14ac:dyDescent="0.25">
      <c r="A61" s="62">
        <v>60</v>
      </c>
      <c r="B61" s="59" t="s">
        <v>137</v>
      </c>
      <c r="C61" s="59">
        <v>19</v>
      </c>
      <c r="D61" s="43"/>
      <c r="E61" s="43"/>
      <c r="J61" s="62">
        <f t="shared" si="0"/>
        <v>0</v>
      </c>
      <c r="K61" s="62">
        <f t="shared" si="0"/>
        <v>0</v>
      </c>
    </row>
    <row r="62" spans="1:11" ht="15" x14ac:dyDescent="0.25">
      <c r="A62" s="62">
        <v>61</v>
      </c>
      <c r="B62" s="59" t="s">
        <v>138</v>
      </c>
      <c r="C62" s="59">
        <v>19</v>
      </c>
      <c r="D62" s="43"/>
      <c r="E62" s="43"/>
      <c r="J62" s="62">
        <f t="shared" si="0"/>
        <v>0</v>
      </c>
      <c r="K62" s="62">
        <f t="shared" si="0"/>
        <v>0</v>
      </c>
    </row>
    <row r="63" spans="1:11" ht="15" x14ac:dyDescent="0.25">
      <c r="A63" s="62">
        <v>62</v>
      </c>
      <c r="B63" s="59" t="s">
        <v>139</v>
      </c>
      <c r="C63" s="59">
        <v>19</v>
      </c>
      <c r="D63" s="43"/>
      <c r="E63" s="43"/>
      <c r="J63" s="62">
        <f t="shared" si="0"/>
        <v>0</v>
      </c>
      <c r="K63" s="62">
        <f t="shared" si="0"/>
        <v>0</v>
      </c>
    </row>
    <row r="64" spans="1:11" ht="15" x14ac:dyDescent="0.25">
      <c r="A64" s="62">
        <v>63</v>
      </c>
      <c r="B64" s="59" t="s">
        <v>140</v>
      </c>
      <c r="C64" s="59">
        <v>19</v>
      </c>
      <c r="D64" s="43"/>
      <c r="E64" s="43"/>
      <c r="J64" s="62">
        <f t="shared" si="0"/>
        <v>0</v>
      </c>
      <c r="K64" s="62">
        <f t="shared" si="0"/>
        <v>0</v>
      </c>
    </row>
    <row r="65" spans="1:11" ht="15" x14ac:dyDescent="0.25">
      <c r="A65" s="62">
        <v>64</v>
      </c>
      <c r="B65" s="59" t="s">
        <v>141</v>
      </c>
      <c r="C65" s="59">
        <v>19</v>
      </c>
      <c r="D65" s="43"/>
      <c r="E65" s="43"/>
      <c r="J65" s="62">
        <f t="shared" si="0"/>
        <v>0</v>
      </c>
      <c r="K65" s="62">
        <f t="shared" si="0"/>
        <v>0</v>
      </c>
    </row>
    <row r="66" spans="1:11" ht="15" x14ac:dyDescent="0.25">
      <c r="A66" s="62">
        <v>65</v>
      </c>
      <c r="B66" s="59" t="s">
        <v>142</v>
      </c>
      <c r="C66" s="59">
        <v>19</v>
      </c>
      <c r="D66" s="43"/>
      <c r="E66" s="43"/>
      <c r="J66" s="62">
        <f t="shared" si="0"/>
        <v>0</v>
      </c>
      <c r="K66" s="62">
        <f t="shared" si="0"/>
        <v>0</v>
      </c>
    </row>
    <row r="67" spans="1:11" ht="15" x14ac:dyDescent="0.25">
      <c r="A67" s="62">
        <v>66</v>
      </c>
      <c r="B67" s="59" t="s">
        <v>414</v>
      </c>
      <c r="C67" s="59">
        <v>21</v>
      </c>
      <c r="D67" s="43">
        <v>2</v>
      </c>
      <c r="E67" s="43">
        <v>0</v>
      </c>
      <c r="F67" s="62">
        <v>2</v>
      </c>
      <c r="G67" s="62">
        <v>0</v>
      </c>
      <c r="H67" s="62">
        <v>0</v>
      </c>
      <c r="I67" s="62">
        <v>0</v>
      </c>
      <c r="J67" s="62">
        <f t="shared" si="0"/>
        <v>0</v>
      </c>
      <c r="K67" s="62">
        <f t="shared" si="0"/>
        <v>0</v>
      </c>
    </row>
    <row r="68" spans="1:11" ht="15" x14ac:dyDescent="0.25">
      <c r="A68" s="62">
        <v>67</v>
      </c>
      <c r="B68" s="59" t="s">
        <v>143</v>
      </c>
      <c r="C68" s="59">
        <v>21</v>
      </c>
      <c r="D68" s="43"/>
      <c r="E68" s="43"/>
      <c r="J68" s="62">
        <f t="shared" ref="J68:K131" si="1">-1*H68</f>
        <v>0</v>
      </c>
      <c r="K68" s="62">
        <f t="shared" si="1"/>
        <v>0</v>
      </c>
    </row>
    <row r="69" spans="1:11" ht="15" x14ac:dyDescent="0.25">
      <c r="A69" s="62">
        <v>68</v>
      </c>
      <c r="B69" s="59" t="s">
        <v>144</v>
      </c>
      <c r="C69" s="59">
        <v>21</v>
      </c>
      <c r="D69" s="43"/>
      <c r="E69" s="43"/>
      <c r="J69" s="62">
        <f t="shared" si="1"/>
        <v>0</v>
      </c>
      <c r="K69" s="62">
        <f t="shared" si="1"/>
        <v>0</v>
      </c>
    </row>
    <row r="70" spans="1:11" ht="15" x14ac:dyDescent="0.25">
      <c r="A70" s="62">
        <v>69</v>
      </c>
      <c r="B70" s="59" t="s">
        <v>145</v>
      </c>
      <c r="C70" s="59">
        <v>21</v>
      </c>
      <c r="D70" s="43"/>
      <c r="E70" s="43"/>
      <c r="J70" s="62">
        <f t="shared" si="1"/>
        <v>0</v>
      </c>
      <c r="K70" s="62">
        <f t="shared" si="1"/>
        <v>0</v>
      </c>
    </row>
    <row r="71" spans="1:11" ht="15" x14ac:dyDescent="0.25">
      <c r="A71" s="62">
        <v>70</v>
      </c>
      <c r="B71" s="59" t="s">
        <v>146</v>
      </c>
      <c r="C71" s="59">
        <v>20</v>
      </c>
      <c r="D71" s="43">
        <v>0</v>
      </c>
      <c r="E71" s="43">
        <v>1</v>
      </c>
      <c r="F71" s="62">
        <v>0</v>
      </c>
      <c r="G71" s="62">
        <v>0</v>
      </c>
      <c r="H71" s="62">
        <v>0</v>
      </c>
      <c r="I71" s="62">
        <v>1</v>
      </c>
      <c r="J71" s="62">
        <f t="shared" si="1"/>
        <v>0</v>
      </c>
      <c r="K71" s="62">
        <f t="shared" si="1"/>
        <v>-1</v>
      </c>
    </row>
    <row r="72" spans="1:11" ht="15" x14ac:dyDescent="0.25">
      <c r="A72" s="62">
        <v>71</v>
      </c>
      <c r="B72" s="59" t="s">
        <v>147</v>
      </c>
      <c r="C72" s="59">
        <v>21</v>
      </c>
      <c r="D72" s="43">
        <v>1</v>
      </c>
      <c r="E72" s="43">
        <v>0</v>
      </c>
      <c r="F72" s="62">
        <v>1</v>
      </c>
      <c r="G72" s="62">
        <v>0</v>
      </c>
      <c r="H72" s="62">
        <v>0</v>
      </c>
      <c r="I72" s="62">
        <v>0</v>
      </c>
      <c r="J72" s="62">
        <f t="shared" si="1"/>
        <v>0</v>
      </c>
      <c r="K72" s="62">
        <f t="shared" si="1"/>
        <v>0</v>
      </c>
    </row>
    <row r="73" spans="1:11" ht="15" x14ac:dyDescent="0.25">
      <c r="A73" s="62">
        <v>72</v>
      </c>
      <c r="B73" s="59" t="s">
        <v>148</v>
      </c>
      <c r="C73" s="59">
        <v>21</v>
      </c>
      <c r="D73" s="43"/>
      <c r="E73" s="43"/>
      <c r="J73" s="62">
        <f t="shared" si="1"/>
        <v>0</v>
      </c>
      <c r="K73" s="62">
        <f t="shared" si="1"/>
        <v>0</v>
      </c>
    </row>
    <row r="74" spans="1:11" ht="15" x14ac:dyDescent="0.25">
      <c r="A74" s="62">
        <v>73</v>
      </c>
      <c r="B74" s="59" t="s">
        <v>149</v>
      </c>
      <c r="C74" s="59">
        <v>21</v>
      </c>
      <c r="D74" s="43"/>
      <c r="E74" s="43"/>
      <c r="J74" s="62">
        <f t="shared" si="1"/>
        <v>0</v>
      </c>
      <c r="K74" s="62">
        <f t="shared" si="1"/>
        <v>0</v>
      </c>
    </row>
    <row r="75" spans="1:11" ht="15" x14ac:dyDescent="0.25">
      <c r="A75" s="62">
        <v>74</v>
      </c>
      <c r="B75" s="59" t="s">
        <v>415</v>
      </c>
      <c r="C75" s="59">
        <v>21</v>
      </c>
      <c r="D75" s="43"/>
      <c r="E75" s="43"/>
      <c r="J75" s="62">
        <f t="shared" si="1"/>
        <v>0</v>
      </c>
      <c r="K75" s="62">
        <f t="shared" si="1"/>
        <v>0</v>
      </c>
    </row>
    <row r="76" spans="1:11" ht="15" x14ac:dyDescent="0.25">
      <c r="A76" s="62">
        <v>75</v>
      </c>
      <c r="B76" s="59" t="s">
        <v>156</v>
      </c>
      <c r="C76" s="59">
        <v>21</v>
      </c>
      <c r="D76" s="43"/>
      <c r="E76" s="43"/>
      <c r="J76" s="62">
        <f t="shared" si="1"/>
        <v>0</v>
      </c>
      <c r="K76" s="62">
        <f t="shared" si="1"/>
        <v>0</v>
      </c>
    </row>
    <row r="77" spans="1:11" ht="15" x14ac:dyDescent="0.25">
      <c r="A77" s="62">
        <v>76</v>
      </c>
      <c r="B77" s="59" t="s">
        <v>157</v>
      </c>
      <c r="C77" s="59">
        <v>20</v>
      </c>
      <c r="D77" s="43">
        <v>0</v>
      </c>
      <c r="E77" s="43">
        <v>1</v>
      </c>
      <c r="F77" s="62">
        <v>0</v>
      </c>
      <c r="G77" s="62">
        <v>0</v>
      </c>
      <c r="H77" s="62">
        <v>0</v>
      </c>
      <c r="I77" s="62">
        <v>1</v>
      </c>
      <c r="J77" s="62">
        <f t="shared" si="1"/>
        <v>0</v>
      </c>
      <c r="K77" s="62">
        <f t="shared" si="1"/>
        <v>-1</v>
      </c>
    </row>
    <row r="78" spans="1:11" ht="15" x14ac:dyDescent="0.25">
      <c r="A78" s="62">
        <v>77</v>
      </c>
      <c r="B78" s="59" t="s">
        <v>158</v>
      </c>
      <c r="C78" s="59">
        <v>20</v>
      </c>
      <c r="D78" s="43"/>
      <c r="E78" s="43"/>
      <c r="J78" s="62">
        <f t="shared" si="1"/>
        <v>0</v>
      </c>
      <c r="K78" s="62">
        <f t="shared" si="1"/>
        <v>0</v>
      </c>
    </row>
    <row r="79" spans="1:11" ht="15" x14ac:dyDescent="0.25">
      <c r="A79" s="62">
        <v>78</v>
      </c>
      <c r="B79" s="59" t="s">
        <v>159</v>
      </c>
      <c r="C79" s="59">
        <v>20</v>
      </c>
      <c r="D79" s="43"/>
      <c r="E79" s="43"/>
      <c r="J79" s="62">
        <f t="shared" si="1"/>
        <v>0</v>
      </c>
      <c r="K79" s="62">
        <f t="shared" si="1"/>
        <v>0</v>
      </c>
    </row>
    <row r="80" spans="1:11" ht="15" x14ac:dyDescent="0.25">
      <c r="A80" s="62">
        <v>79</v>
      </c>
      <c r="B80" s="59" t="s">
        <v>160</v>
      </c>
      <c r="C80" s="59">
        <v>20</v>
      </c>
      <c r="D80" s="43"/>
      <c r="E80" s="43"/>
      <c r="J80" s="62">
        <f t="shared" si="1"/>
        <v>0</v>
      </c>
      <c r="K80" s="62">
        <f t="shared" si="1"/>
        <v>0</v>
      </c>
    </row>
    <row r="81" spans="1:11" ht="15" x14ac:dyDescent="0.25">
      <c r="A81" s="62">
        <v>80</v>
      </c>
      <c r="B81" s="59" t="s">
        <v>161</v>
      </c>
      <c r="C81" s="59">
        <v>20</v>
      </c>
      <c r="D81" s="43"/>
      <c r="E81" s="43"/>
      <c r="J81" s="62">
        <f t="shared" si="1"/>
        <v>0</v>
      </c>
      <c r="K81" s="62">
        <f t="shared" si="1"/>
        <v>0</v>
      </c>
    </row>
    <row r="82" spans="1:11" ht="15" x14ac:dyDescent="0.25">
      <c r="A82" s="62">
        <v>81</v>
      </c>
      <c r="B82" s="59" t="s">
        <v>162</v>
      </c>
      <c r="C82" s="59">
        <v>20</v>
      </c>
      <c r="D82" s="43"/>
      <c r="E82" s="43"/>
      <c r="J82" s="62">
        <f t="shared" si="1"/>
        <v>0</v>
      </c>
      <c r="K82" s="62">
        <f t="shared" si="1"/>
        <v>0</v>
      </c>
    </row>
    <row r="83" spans="1:11" ht="15" x14ac:dyDescent="0.25">
      <c r="A83" s="62">
        <v>82</v>
      </c>
      <c r="B83" s="59" t="s">
        <v>163</v>
      </c>
      <c r="C83" s="59">
        <v>20</v>
      </c>
      <c r="D83" s="43"/>
      <c r="E83" s="43"/>
      <c r="J83" s="62">
        <f t="shared" si="1"/>
        <v>0</v>
      </c>
      <c r="K83" s="62">
        <f t="shared" si="1"/>
        <v>0</v>
      </c>
    </row>
    <row r="84" spans="1:11" ht="15" x14ac:dyDescent="0.25">
      <c r="A84" s="62">
        <v>83</v>
      </c>
      <c r="B84" s="59" t="s">
        <v>164</v>
      </c>
      <c r="C84" s="59">
        <v>20</v>
      </c>
      <c r="D84" s="43"/>
      <c r="E84" s="43"/>
      <c r="J84" s="62">
        <f t="shared" si="1"/>
        <v>0</v>
      </c>
      <c r="K84" s="62">
        <f t="shared" si="1"/>
        <v>0</v>
      </c>
    </row>
    <row r="85" spans="1:11" ht="15" x14ac:dyDescent="0.25">
      <c r="A85" s="62">
        <v>84</v>
      </c>
      <c r="B85" s="59" t="s">
        <v>165</v>
      </c>
      <c r="C85" s="59">
        <v>20</v>
      </c>
      <c r="D85" s="43"/>
      <c r="E85" s="43"/>
      <c r="J85" s="62">
        <f t="shared" si="1"/>
        <v>0</v>
      </c>
      <c r="K85" s="62">
        <f t="shared" si="1"/>
        <v>0</v>
      </c>
    </row>
    <row r="86" spans="1:11" ht="15" x14ac:dyDescent="0.25">
      <c r="A86" s="62">
        <v>85</v>
      </c>
      <c r="B86" s="59" t="s">
        <v>166</v>
      </c>
      <c r="C86" s="59">
        <v>20</v>
      </c>
      <c r="D86" s="43"/>
      <c r="E86" s="43"/>
      <c r="J86" s="62">
        <f t="shared" si="1"/>
        <v>0</v>
      </c>
      <c r="K86" s="62">
        <f t="shared" si="1"/>
        <v>0</v>
      </c>
    </row>
    <row r="87" spans="1:11" ht="15" x14ac:dyDescent="0.25">
      <c r="A87" s="62">
        <v>86</v>
      </c>
      <c r="B87" s="59" t="s">
        <v>167</v>
      </c>
      <c r="C87" s="59">
        <v>20</v>
      </c>
      <c r="D87" s="43"/>
      <c r="E87" s="43"/>
      <c r="J87" s="62">
        <f t="shared" si="1"/>
        <v>0</v>
      </c>
      <c r="K87" s="62">
        <f t="shared" si="1"/>
        <v>0</v>
      </c>
    </row>
    <row r="88" spans="1:11" ht="15" x14ac:dyDescent="0.25">
      <c r="A88" s="62">
        <v>87</v>
      </c>
      <c r="B88" s="59" t="s">
        <v>168</v>
      </c>
      <c r="C88" s="59">
        <v>20</v>
      </c>
      <c r="D88" s="43"/>
      <c r="E88" s="43"/>
      <c r="J88" s="62">
        <f t="shared" si="1"/>
        <v>0</v>
      </c>
      <c r="K88" s="62">
        <f t="shared" si="1"/>
        <v>0</v>
      </c>
    </row>
    <row r="89" spans="1:11" ht="15" x14ac:dyDescent="0.25">
      <c r="A89" s="62">
        <v>88</v>
      </c>
      <c r="B89" s="59" t="s">
        <v>169</v>
      </c>
      <c r="C89" s="59">
        <v>20</v>
      </c>
      <c r="D89" s="43"/>
      <c r="E89" s="43"/>
      <c r="J89" s="62">
        <f t="shared" si="1"/>
        <v>0</v>
      </c>
      <c r="K89" s="62">
        <f t="shared" si="1"/>
        <v>0</v>
      </c>
    </row>
    <row r="90" spans="1:11" ht="15" x14ac:dyDescent="0.25">
      <c r="A90" s="62">
        <v>89</v>
      </c>
      <c r="B90" s="59" t="s">
        <v>170</v>
      </c>
      <c r="C90" s="59">
        <v>20</v>
      </c>
      <c r="D90" s="43"/>
      <c r="E90" s="43"/>
      <c r="J90" s="62">
        <f t="shared" si="1"/>
        <v>0</v>
      </c>
      <c r="K90" s="62">
        <f t="shared" si="1"/>
        <v>0</v>
      </c>
    </row>
    <row r="91" spans="1:11" ht="15" x14ac:dyDescent="0.25">
      <c r="A91" s="62">
        <v>90</v>
      </c>
      <c r="B91" s="59" t="s">
        <v>171</v>
      </c>
      <c r="C91" s="59">
        <v>20</v>
      </c>
      <c r="D91" s="43"/>
      <c r="E91" s="43"/>
      <c r="J91" s="62">
        <f t="shared" si="1"/>
        <v>0</v>
      </c>
      <c r="K91" s="62">
        <f t="shared" si="1"/>
        <v>0</v>
      </c>
    </row>
    <row r="92" spans="1:11" ht="15" x14ac:dyDescent="0.25">
      <c r="A92" s="62">
        <v>91</v>
      </c>
      <c r="B92" s="59" t="s">
        <v>172</v>
      </c>
      <c r="C92" s="59">
        <v>20</v>
      </c>
      <c r="D92" s="43"/>
      <c r="E92" s="43"/>
      <c r="J92" s="62">
        <f t="shared" si="1"/>
        <v>0</v>
      </c>
      <c r="K92" s="62">
        <f t="shared" si="1"/>
        <v>0</v>
      </c>
    </row>
    <row r="93" spans="1:11" ht="15" x14ac:dyDescent="0.25">
      <c r="A93" s="62">
        <v>92</v>
      </c>
      <c r="B93" s="59" t="s">
        <v>173</v>
      </c>
      <c r="C93" s="59">
        <v>20</v>
      </c>
      <c r="D93" s="43"/>
      <c r="E93" s="43"/>
      <c r="J93" s="62">
        <f t="shared" si="1"/>
        <v>0</v>
      </c>
      <c r="K93" s="62">
        <f t="shared" si="1"/>
        <v>0</v>
      </c>
    </row>
    <row r="94" spans="1:11" ht="15" x14ac:dyDescent="0.25">
      <c r="A94" s="62">
        <v>93</v>
      </c>
      <c r="B94" s="59" t="s">
        <v>174</v>
      </c>
      <c r="C94" s="59">
        <v>21</v>
      </c>
      <c r="D94" s="43">
        <v>1</v>
      </c>
      <c r="E94" s="43">
        <v>0</v>
      </c>
      <c r="F94" s="62">
        <v>1</v>
      </c>
      <c r="G94" s="62">
        <v>0</v>
      </c>
      <c r="H94" s="62">
        <v>0</v>
      </c>
      <c r="I94" s="62">
        <v>0</v>
      </c>
      <c r="J94" s="62">
        <f t="shared" si="1"/>
        <v>0</v>
      </c>
      <c r="K94" s="62">
        <f t="shared" si="1"/>
        <v>0</v>
      </c>
    </row>
    <row r="95" spans="1:11" ht="15" x14ac:dyDescent="0.25">
      <c r="A95" s="62">
        <v>94</v>
      </c>
      <c r="B95" s="59" t="s">
        <v>175</v>
      </c>
      <c r="C95" s="59">
        <v>21</v>
      </c>
      <c r="D95" s="43"/>
      <c r="E95" s="43"/>
      <c r="J95" s="62">
        <f t="shared" si="1"/>
        <v>0</v>
      </c>
      <c r="K95" s="62">
        <f t="shared" si="1"/>
        <v>0</v>
      </c>
    </row>
    <row r="96" spans="1:11" ht="15" x14ac:dyDescent="0.25">
      <c r="A96" s="62">
        <v>95</v>
      </c>
      <c r="B96" s="59" t="s">
        <v>176</v>
      </c>
      <c r="C96" s="59">
        <v>21</v>
      </c>
      <c r="D96" s="43"/>
      <c r="E96" s="43"/>
      <c r="J96" s="62">
        <f t="shared" si="1"/>
        <v>0</v>
      </c>
      <c r="K96" s="62">
        <f t="shared" si="1"/>
        <v>0</v>
      </c>
    </row>
    <row r="97" spans="1:11" ht="15" x14ac:dyDescent="0.25">
      <c r="A97" s="62">
        <v>96</v>
      </c>
      <c r="B97" s="59" t="s">
        <v>177</v>
      </c>
      <c r="C97" s="59">
        <v>21</v>
      </c>
      <c r="D97" s="43"/>
      <c r="E97" s="43"/>
      <c r="J97" s="62">
        <f t="shared" si="1"/>
        <v>0</v>
      </c>
      <c r="K97" s="62">
        <f t="shared" si="1"/>
        <v>0</v>
      </c>
    </row>
    <row r="98" spans="1:11" ht="15" x14ac:dyDescent="0.25">
      <c r="A98" s="62">
        <v>97</v>
      </c>
      <c r="B98" s="59" t="s">
        <v>178</v>
      </c>
      <c r="C98" s="59">
        <v>22</v>
      </c>
      <c r="D98" s="43">
        <v>1</v>
      </c>
      <c r="E98" s="43">
        <v>0</v>
      </c>
      <c r="F98" s="62">
        <v>1</v>
      </c>
      <c r="G98" s="62">
        <v>0</v>
      </c>
      <c r="H98" s="62">
        <v>0</v>
      </c>
      <c r="I98" s="62">
        <v>0</v>
      </c>
      <c r="J98" s="62">
        <f t="shared" si="1"/>
        <v>0</v>
      </c>
      <c r="K98" s="62">
        <f t="shared" si="1"/>
        <v>0</v>
      </c>
    </row>
    <row r="99" spans="1:11" ht="15" x14ac:dyDescent="0.25">
      <c r="A99" s="62">
        <v>98</v>
      </c>
      <c r="B99" s="59" t="s">
        <v>416</v>
      </c>
      <c r="C99" s="59">
        <v>22</v>
      </c>
      <c r="D99" s="43"/>
      <c r="E99" s="43"/>
      <c r="J99" s="62">
        <f t="shared" si="1"/>
        <v>0</v>
      </c>
      <c r="K99" s="62">
        <f t="shared" si="1"/>
        <v>0</v>
      </c>
    </row>
    <row r="100" spans="1:11" ht="15" x14ac:dyDescent="0.25">
      <c r="A100" s="62">
        <v>99</v>
      </c>
      <c r="B100" s="59" t="s">
        <v>182</v>
      </c>
      <c r="C100" s="59">
        <v>22</v>
      </c>
      <c r="D100" s="43"/>
      <c r="E100" s="43"/>
      <c r="J100" s="62">
        <f t="shared" si="1"/>
        <v>0</v>
      </c>
      <c r="K100" s="62">
        <f t="shared" si="1"/>
        <v>0</v>
      </c>
    </row>
    <row r="101" spans="1:11" ht="15" x14ac:dyDescent="0.25">
      <c r="A101" s="62">
        <v>100</v>
      </c>
      <c r="B101" s="59" t="s">
        <v>183</v>
      </c>
      <c r="C101" s="59">
        <v>22</v>
      </c>
      <c r="D101" s="43"/>
      <c r="E101" s="43"/>
      <c r="J101" s="62">
        <f t="shared" si="1"/>
        <v>0</v>
      </c>
      <c r="K101" s="62">
        <f t="shared" si="1"/>
        <v>0</v>
      </c>
    </row>
    <row r="102" spans="1:11" ht="15" x14ac:dyDescent="0.25">
      <c r="A102" s="62">
        <v>101</v>
      </c>
      <c r="B102" s="59" t="s">
        <v>184</v>
      </c>
      <c r="C102" s="59">
        <v>22</v>
      </c>
      <c r="D102" s="43"/>
      <c r="E102" s="43"/>
      <c r="J102" s="62">
        <f t="shared" si="1"/>
        <v>0</v>
      </c>
      <c r="K102" s="62">
        <f t="shared" si="1"/>
        <v>0</v>
      </c>
    </row>
    <row r="103" spans="1:11" ht="15" x14ac:dyDescent="0.25">
      <c r="A103" s="62">
        <v>102</v>
      </c>
      <c r="B103" s="59" t="s">
        <v>185</v>
      </c>
      <c r="C103" s="59">
        <v>22</v>
      </c>
      <c r="D103" s="43"/>
      <c r="E103" s="43"/>
      <c r="J103" s="62">
        <f t="shared" si="1"/>
        <v>0</v>
      </c>
      <c r="K103" s="62">
        <f t="shared" si="1"/>
        <v>0</v>
      </c>
    </row>
    <row r="104" spans="1:11" ht="15" x14ac:dyDescent="0.25">
      <c r="A104" s="62">
        <v>103</v>
      </c>
      <c r="B104" s="59" t="s">
        <v>186</v>
      </c>
      <c r="C104" s="59">
        <v>22</v>
      </c>
      <c r="D104" s="43"/>
      <c r="E104" s="43"/>
      <c r="J104" s="62">
        <f t="shared" si="1"/>
        <v>0</v>
      </c>
      <c r="K104" s="62">
        <f t="shared" si="1"/>
        <v>0</v>
      </c>
    </row>
    <row r="105" spans="1:11" ht="15" x14ac:dyDescent="0.25">
      <c r="A105" s="62">
        <v>104</v>
      </c>
      <c r="B105" s="59" t="s">
        <v>187</v>
      </c>
      <c r="C105" s="59">
        <v>22</v>
      </c>
      <c r="D105" s="43"/>
      <c r="E105" s="43"/>
      <c r="J105" s="62">
        <f t="shared" si="1"/>
        <v>0</v>
      </c>
      <c r="K105" s="62">
        <f t="shared" si="1"/>
        <v>0</v>
      </c>
    </row>
    <row r="106" spans="1:11" ht="15" x14ac:dyDescent="0.25">
      <c r="A106" s="62">
        <v>105</v>
      </c>
      <c r="B106" s="59" t="s">
        <v>188</v>
      </c>
      <c r="C106" s="59">
        <v>22</v>
      </c>
      <c r="D106" s="43"/>
      <c r="E106" s="43"/>
      <c r="J106" s="62">
        <f t="shared" si="1"/>
        <v>0</v>
      </c>
      <c r="K106" s="62">
        <f t="shared" si="1"/>
        <v>0</v>
      </c>
    </row>
    <row r="107" spans="1:11" ht="15" x14ac:dyDescent="0.25">
      <c r="A107" s="62">
        <v>106</v>
      </c>
      <c r="B107" s="59" t="s">
        <v>189</v>
      </c>
      <c r="C107" s="59">
        <v>23</v>
      </c>
      <c r="D107" s="43">
        <v>1</v>
      </c>
      <c r="E107" s="43">
        <v>0</v>
      </c>
      <c r="F107" s="62">
        <v>0</v>
      </c>
      <c r="G107" s="62">
        <v>1</v>
      </c>
      <c r="H107" s="62">
        <v>0</v>
      </c>
      <c r="I107" s="62">
        <v>0</v>
      </c>
      <c r="J107" s="62">
        <f t="shared" si="1"/>
        <v>0</v>
      </c>
      <c r="K107" s="62">
        <f t="shared" si="1"/>
        <v>0</v>
      </c>
    </row>
    <row r="108" spans="1:11" ht="15" x14ac:dyDescent="0.25">
      <c r="A108" s="62">
        <v>107</v>
      </c>
      <c r="B108" s="59" t="s">
        <v>190</v>
      </c>
      <c r="C108" s="59">
        <v>23</v>
      </c>
      <c r="D108" s="43"/>
      <c r="E108" s="43"/>
      <c r="J108" s="62">
        <f t="shared" si="1"/>
        <v>0</v>
      </c>
      <c r="K108" s="62">
        <f t="shared" si="1"/>
        <v>0</v>
      </c>
    </row>
    <row r="109" spans="1:11" ht="15" x14ac:dyDescent="0.25">
      <c r="A109" s="62">
        <v>108</v>
      </c>
      <c r="B109" s="59" t="s">
        <v>191</v>
      </c>
      <c r="C109" s="59">
        <v>23</v>
      </c>
      <c r="D109" s="43"/>
      <c r="E109" s="43"/>
      <c r="J109" s="62">
        <f t="shared" si="1"/>
        <v>0</v>
      </c>
      <c r="K109" s="62">
        <f t="shared" si="1"/>
        <v>0</v>
      </c>
    </row>
    <row r="110" spans="1:11" ht="15" x14ac:dyDescent="0.25">
      <c r="A110" s="62">
        <v>109</v>
      </c>
      <c r="B110" s="59" t="s">
        <v>192</v>
      </c>
      <c r="C110" s="59">
        <v>23</v>
      </c>
      <c r="D110" s="43"/>
      <c r="E110" s="43"/>
      <c r="J110" s="62">
        <f t="shared" si="1"/>
        <v>0</v>
      </c>
      <c r="K110" s="62">
        <f t="shared" si="1"/>
        <v>0</v>
      </c>
    </row>
    <row r="111" spans="1:11" ht="15" x14ac:dyDescent="0.25">
      <c r="A111" s="62">
        <v>110</v>
      </c>
      <c r="B111" s="59" t="s">
        <v>193</v>
      </c>
      <c r="C111" s="59">
        <v>25</v>
      </c>
      <c r="D111" s="43">
        <v>2</v>
      </c>
      <c r="E111" s="43">
        <v>0</v>
      </c>
      <c r="F111" s="62">
        <v>2</v>
      </c>
      <c r="G111" s="62">
        <v>0</v>
      </c>
      <c r="H111" s="62">
        <v>0</v>
      </c>
      <c r="I111" s="62">
        <v>0</v>
      </c>
      <c r="J111" s="62">
        <f t="shared" si="1"/>
        <v>0</v>
      </c>
      <c r="K111" s="62">
        <f t="shared" si="1"/>
        <v>0</v>
      </c>
    </row>
    <row r="112" spans="1:11" ht="15" x14ac:dyDescent="0.25">
      <c r="A112" s="62">
        <v>111</v>
      </c>
      <c r="B112" s="59" t="s">
        <v>194</v>
      </c>
      <c r="C112" s="59">
        <v>25</v>
      </c>
      <c r="D112" s="43"/>
      <c r="E112" s="43"/>
      <c r="J112" s="62">
        <f t="shared" si="1"/>
        <v>0</v>
      </c>
      <c r="K112" s="62">
        <f t="shared" si="1"/>
        <v>0</v>
      </c>
    </row>
    <row r="113" spans="1:11" ht="15" x14ac:dyDescent="0.25">
      <c r="A113" s="62">
        <v>112</v>
      </c>
      <c r="B113" s="59" t="s">
        <v>417</v>
      </c>
      <c r="C113" s="59">
        <v>26</v>
      </c>
      <c r="D113" s="43">
        <v>1</v>
      </c>
      <c r="E113" s="43">
        <v>0</v>
      </c>
      <c r="F113" s="62">
        <v>1</v>
      </c>
      <c r="G113" s="62">
        <v>0</v>
      </c>
      <c r="H113" s="62">
        <v>0</v>
      </c>
      <c r="I113" s="62">
        <v>0</v>
      </c>
      <c r="J113" s="62">
        <f t="shared" si="1"/>
        <v>0</v>
      </c>
      <c r="K113" s="62">
        <f t="shared" si="1"/>
        <v>0</v>
      </c>
    </row>
    <row r="114" spans="1:11" ht="15" x14ac:dyDescent="0.25">
      <c r="A114" s="62">
        <v>113</v>
      </c>
      <c r="B114" s="59" t="s">
        <v>204</v>
      </c>
      <c r="C114" s="59">
        <v>26</v>
      </c>
      <c r="D114" s="43"/>
      <c r="E114" s="43"/>
      <c r="J114" s="62">
        <f t="shared" si="1"/>
        <v>0</v>
      </c>
      <c r="K114" s="62">
        <f t="shared" si="1"/>
        <v>0</v>
      </c>
    </row>
    <row r="115" spans="1:11" ht="15" x14ac:dyDescent="0.25">
      <c r="A115" s="62">
        <v>114</v>
      </c>
      <c r="B115" s="59" t="s">
        <v>205</v>
      </c>
      <c r="C115" s="59">
        <v>26</v>
      </c>
      <c r="D115" s="43"/>
      <c r="E115" s="43"/>
      <c r="J115" s="62">
        <f t="shared" si="1"/>
        <v>0</v>
      </c>
      <c r="K115" s="62">
        <f t="shared" si="1"/>
        <v>0</v>
      </c>
    </row>
    <row r="116" spans="1:11" ht="15" x14ac:dyDescent="0.25">
      <c r="A116" s="62">
        <v>115</v>
      </c>
      <c r="B116" s="59" t="s">
        <v>206</v>
      </c>
      <c r="C116" s="59">
        <v>24</v>
      </c>
      <c r="D116" s="43">
        <v>0</v>
      </c>
      <c r="E116" s="43">
        <v>2</v>
      </c>
      <c r="F116" s="62">
        <v>0</v>
      </c>
      <c r="G116" s="62">
        <v>0</v>
      </c>
      <c r="H116" s="62">
        <v>2</v>
      </c>
      <c r="I116" s="62">
        <v>0</v>
      </c>
      <c r="J116" s="62">
        <f t="shared" si="1"/>
        <v>-2</v>
      </c>
      <c r="K116" s="62">
        <f t="shared" si="1"/>
        <v>0</v>
      </c>
    </row>
    <row r="117" spans="1:11" ht="15" x14ac:dyDescent="0.25">
      <c r="A117" s="62">
        <v>116</v>
      </c>
      <c r="B117" s="59" t="s">
        <v>207</v>
      </c>
      <c r="C117" s="59">
        <v>24</v>
      </c>
      <c r="D117" s="43"/>
      <c r="E117" s="43"/>
      <c r="J117" s="62">
        <f t="shared" si="1"/>
        <v>0</v>
      </c>
      <c r="K117" s="62">
        <f t="shared" si="1"/>
        <v>0</v>
      </c>
    </row>
    <row r="118" spans="1:11" ht="15" x14ac:dyDescent="0.25">
      <c r="A118" s="62">
        <v>117</v>
      </c>
      <c r="B118" s="59" t="s">
        <v>208</v>
      </c>
      <c r="C118" s="59">
        <v>24</v>
      </c>
      <c r="D118" s="43"/>
      <c r="E118" s="43"/>
      <c r="J118" s="62">
        <f t="shared" si="1"/>
        <v>0</v>
      </c>
      <c r="K118" s="62">
        <f t="shared" si="1"/>
        <v>0</v>
      </c>
    </row>
    <row r="119" spans="1:11" ht="15" x14ac:dyDescent="0.25">
      <c r="A119" s="62">
        <v>118</v>
      </c>
      <c r="B119" s="59" t="s">
        <v>209</v>
      </c>
      <c r="C119" s="59">
        <v>24</v>
      </c>
      <c r="D119" s="43"/>
      <c r="E119" s="43"/>
      <c r="J119" s="62">
        <f t="shared" si="1"/>
        <v>0</v>
      </c>
      <c r="K119" s="62">
        <f t="shared" si="1"/>
        <v>0</v>
      </c>
    </row>
    <row r="120" spans="1:11" ht="15" x14ac:dyDescent="0.25">
      <c r="A120" s="62">
        <v>119</v>
      </c>
      <c r="B120" s="59" t="s">
        <v>210</v>
      </c>
      <c r="C120" s="59">
        <v>24</v>
      </c>
      <c r="D120" s="43"/>
      <c r="E120" s="43"/>
      <c r="J120" s="62">
        <f t="shared" si="1"/>
        <v>0</v>
      </c>
      <c r="K120" s="62">
        <f t="shared" si="1"/>
        <v>0</v>
      </c>
    </row>
    <row r="121" spans="1:11" ht="15" x14ac:dyDescent="0.25">
      <c r="A121" s="62">
        <v>120</v>
      </c>
      <c r="B121" s="59" t="s">
        <v>211</v>
      </c>
      <c r="C121" s="59">
        <v>24</v>
      </c>
      <c r="D121" s="43"/>
      <c r="E121" s="43"/>
      <c r="J121" s="62">
        <f t="shared" si="1"/>
        <v>0</v>
      </c>
      <c r="K121" s="62">
        <f t="shared" si="1"/>
        <v>0</v>
      </c>
    </row>
    <row r="122" spans="1:11" ht="15" x14ac:dyDescent="0.25">
      <c r="A122" s="62">
        <v>121</v>
      </c>
      <c r="B122" s="59" t="s">
        <v>212</v>
      </c>
      <c r="C122" s="59">
        <v>24</v>
      </c>
      <c r="D122" s="43"/>
      <c r="E122" s="43"/>
      <c r="J122" s="62">
        <f t="shared" si="1"/>
        <v>0</v>
      </c>
      <c r="K122" s="62">
        <f t="shared" si="1"/>
        <v>0</v>
      </c>
    </row>
    <row r="123" spans="1:11" ht="15" x14ac:dyDescent="0.25">
      <c r="A123" s="62">
        <v>122</v>
      </c>
      <c r="B123" s="59" t="s">
        <v>418</v>
      </c>
      <c r="C123" s="59">
        <v>25</v>
      </c>
      <c r="D123" s="43">
        <v>1</v>
      </c>
      <c r="E123" s="43">
        <v>0</v>
      </c>
      <c r="F123" s="62">
        <v>1</v>
      </c>
      <c r="G123" s="62">
        <v>0</v>
      </c>
      <c r="H123" s="62">
        <v>0</v>
      </c>
      <c r="I123" s="62">
        <v>0</v>
      </c>
      <c r="J123" s="62">
        <f t="shared" si="1"/>
        <v>0</v>
      </c>
      <c r="K123" s="62">
        <f t="shared" si="1"/>
        <v>0</v>
      </c>
    </row>
    <row r="124" spans="1:11" ht="15" x14ac:dyDescent="0.25">
      <c r="A124" s="62">
        <v>123</v>
      </c>
      <c r="B124" s="59" t="s">
        <v>218</v>
      </c>
      <c r="C124" s="59">
        <v>25</v>
      </c>
      <c r="D124" s="43"/>
      <c r="E124" s="43"/>
      <c r="J124" s="62">
        <f t="shared" si="1"/>
        <v>0</v>
      </c>
      <c r="K124" s="62">
        <f t="shared" si="1"/>
        <v>0</v>
      </c>
    </row>
    <row r="125" spans="1:11" ht="15" x14ac:dyDescent="0.25">
      <c r="A125" s="62">
        <v>124</v>
      </c>
      <c r="B125" s="59" t="s">
        <v>219</v>
      </c>
      <c r="C125" s="59">
        <v>25</v>
      </c>
      <c r="D125" s="43"/>
      <c r="E125" s="43"/>
      <c r="J125" s="62">
        <f t="shared" si="1"/>
        <v>0</v>
      </c>
      <c r="K125" s="62">
        <f t="shared" si="1"/>
        <v>0</v>
      </c>
    </row>
    <row r="126" spans="1:11" ht="15" x14ac:dyDescent="0.25">
      <c r="A126" s="62">
        <v>125</v>
      </c>
      <c r="B126" s="59" t="s">
        <v>220</v>
      </c>
      <c r="C126" s="59">
        <v>25</v>
      </c>
      <c r="D126" s="43"/>
      <c r="E126" s="43"/>
      <c r="J126" s="62">
        <f t="shared" si="1"/>
        <v>0</v>
      </c>
      <c r="K126" s="62">
        <f t="shared" si="1"/>
        <v>0</v>
      </c>
    </row>
    <row r="127" spans="1:11" ht="15" x14ac:dyDescent="0.25">
      <c r="A127" s="62">
        <v>126</v>
      </c>
      <c r="B127" s="59" t="s">
        <v>221</v>
      </c>
      <c r="C127" s="59">
        <v>25</v>
      </c>
      <c r="D127" s="43"/>
      <c r="E127" s="43"/>
      <c r="J127" s="62">
        <f t="shared" si="1"/>
        <v>0</v>
      </c>
      <c r="K127" s="62">
        <f t="shared" si="1"/>
        <v>0</v>
      </c>
    </row>
    <row r="128" spans="1:11" ht="15" x14ac:dyDescent="0.25">
      <c r="A128" s="62">
        <v>127</v>
      </c>
      <c r="B128" s="59" t="s">
        <v>222</v>
      </c>
      <c r="C128" s="59">
        <v>25</v>
      </c>
      <c r="D128" s="43"/>
      <c r="E128" s="43"/>
      <c r="J128" s="62">
        <f t="shared" si="1"/>
        <v>0</v>
      </c>
      <c r="K128" s="62">
        <f t="shared" si="1"/>
        <v>0</v>
      </c>
    </row>
    <row r="129" spans="1:11" ht="15" x14ac:dyDescent="0.25">
      <c r="A129" s="62">
        <v>128</v>
      </c>
      <c r="B129" s="59" t="s">
        <v>223</v>
      </c>
      <c r="C129" s="59">
        <v>25</v>
      </c>
      <c r="D129" s="43"/>
      <c r="E129" s="43"/>
      <c r="J129" s="62">
        <f t="shared" si="1"/>
        <v>0</v>
      </c>
      <c r="K129" s="62">
        <f t="shared" si="1"/>
        <v>0</v>
      </c>
    </row>
    <row r="130" spans="1:11" ht="15" x14ac:dyDescent="0.25">
      <c r="A130" s="62">
        <v>129</v>
      </c>
      <c r="B130" s="59" t="s">
        <v>224</v>
      </c>
      <c r="C130" s="59">
        <v>25</v>
      </c>
      <c r="D130" s="43"/>
      <c r="E130" s="43"/>
      <c r="J130" s="62">
        <f t="shared" si="1"/>
        <v>0</v>
      </c>
      <c r="K130" s="62">
        <f t="shared" si="1"/>
        <v>0</v>
      </c>
    </row>
    <row r="131" spans="1:11" ht="15" x14ac:dyDescent="0.25">
      <c r="A131" s="62">
        <v>130</v>
      </c>
      <c r="B131" s="59" t="s">
        <v>225</v>
      </c>
      <c r="C131" s="59">
        <v>25</v>
      </c>
      <c r="D131" s="43"/>
      <c r="E131" s="43"/>
      <c r="J131" s="62">
        <f t="shared" si="1"/>
        <v>0</v>
      </c>
      <c r="K131" s="62">
        <f t="shared" si="1"/>
        <v>0</v>
      </c>
    </row>
    <row r="132" spans="1:11" ht="15" x14ac:dyDescent="0.25">
      <c r="A132" s="62">
        <v>131</v>
      </c>
      <c r="B132" s="59" t="s">
        <v>226</v>
      </c>
      <c r="C132" s="59">
        <v>25</v>
      </c>
      <c r="D132" s="43"/>
      <c r="E132" s="43"/>
      <c r="J132" s="62">
        <f t="shared" ref="J132:K161" si="2">-1*H132</f>
        <v>0</v>
      </c>
      <c r="K132" s="62">
        <f t="shared" si="2"/>
        <v>0</v>
      </c>
    </row>
    <row r="133" spans="1:11" ht="15" x14ac:dyDescent="0.25">
      <c r="A133" s="62">
        <v>132</v>
      </c>
      <c r="B133" s="59" t="s">
        <v>227</v>
      </c>
      <c r="C133" s="59">
        <v>25</v>
      </c>
      <c r="D133" s="43"/>
      <c r="E133" s="43"/>
      <c r="J133" s="62">
        <f t="shared" si="2"/>
        <v>0</v>
      </c>
      <c r="K133" s="62">
        <f t="shared" si="2"/>
        <v>0</v>
      </c>
    </row>
    <row r="134" spans="1:11" ht="15" x14ac:dyDescent="0.25">
      <c r="A134" s="62">
        <v>133</v>
      </c>
      <c r="B134" s="59" t="s">
        <v>228</v>
      </c>
      <c r="C134" s="59">
        <v>25</v>
      </c>
      <c r="D134" s="43"/>
      <c r="E134" s="43"/>
      <c r="J134" s="62">
        <f t="shared" si="2"/>
        <v>0</v>
      </c>
      <c r="K134" s="62">
        <f t="shared" si="2"/>
        <v>0</v>
      </c>
    </row>
    <row r="135" spans="1:11" ht="15" x14ac:dyDescent="0.25">
      <c r="A135" s="62">
        <v>134</v>
      </c>
      <c r="B135" s="59" t="s">
        <v>229</v>
      </c>
      <c r="C135" s="59">
        <v>25</v>
      </c>
      <c r="D135" s="43"/>
      <c r="E135" s="43"/>
      <c r="J135" s="62">
        <f t="shared" si="2"/>
        <v>0</v>
      </c>
      <c r="K135" s="62">
        <f t="shared" si="2"/>
        <v>0</v>
      </c>
    </row>
    <row r="136" spans="1:11" ht="15" x14ac:dyDescent="0.25">
      <c r="A136" s="62">
        <v>135</v>
      </c>
      <c r="B136" s="59" t="s">
        <v>230</v>
      </c>
      <c r="C136" s="59">
        <v>26</v>
      </c>
      <c r="D136" s="43">
        <v>3</v>
      </c>
      <c r="E136" s="43">
        <v>2</v>
      </c>
      <c r="F136" s="62">
        <v>3</v>
      </c>
      <c r="G136" s="62">
        <v>0</v>
      </c>
      <c r="H136" s="62">
        <v>2</v>
      </c>
      <c r="I136" s="62">
        <v>0</v>
      </c>
      <c r="J136" s="62">
        <f t="shared" si="2"/>
        <v>-2</v>
      </c>
      <c r="K136" s="62">
        <f t="shared" si="2"/>
        <v>0</v>
      </c>
    </row>
    <row r="137" spans="1:11" ht="15" x14ac:dyDescent="0.25">
      <c r="A137" s="62">
        <v>136</v>
      </c>
      <c r="B137" s="59" t="s">
        <v>419</v>
      </c>
      <c r="C137" s="59">
        <v>26</v>
      </c>
      <c r="D137" s="43"/>
      <c r="E137" s="43"/>
      <c r="J137" s="62">
        <f t="shared" si="2"/>
        <v>0</v>
      </c>
      <c r="K137" s="62">
        <f t="shared" si="2"/>
        <v>0</v>
      </c>
    </row>
    <row r="138" spans="1:11" ht="15" x14ac:dyDescent="0.25">
      <c r="A138" s="62">
        <v>137</v>
      </c>
      <c r="B138" s="59" t="s">
        <v>233</v>
      </c>
      <c r="C138" s="59">
        <v>26</v>
      </c>
      <c r="D138" s="43"/>
      <c r="E138" s="43"/>
      <c r="J138" s="62">
        <f t="shared" si="2"/>
        <v>0</v>
      </c>
      <c r="K138" s="62">
        <f t="shared" si="2"/>
        <v>0</v>
      </c>
    </row>
    <row r="139" spans="1:11" ht="15" x14ac:dyDescent="0.25">
      <c r="A139" s="62">
        <v>138</v>
      </c>
      <c r="B139" s="59" t="s">
        <v>234</v>
      </c>
      <c r="C139" s="59">
        <v>26</v>
      </c>
      <c r="D139" s="43"/>
      <c r="E139" s="43"/>
      <c r="J139" s="62">
        <f t="shared" si="2"/>
        <v>0</v>
      </c>
      <c r="K139" s="62">
        <f t="shared" si="2"/>
        <v>0</v>
      </c>
    </row>
    <row r="140" spans="1:11" ht="15" x14ac:dyDescent="0.25">
      <c r="A140" s="62">
        <v>139</v>
      </c>
      <c r="B140" s="59" t="s">
        <v>235</v>
      </c>
      <c r="C140" s="59">
        <v>25</v>
      </c>
      <c r="D140" s="43">
        <v>0</v>
      </c>
      <c r="E140" s="43">
        <v>1</v>
      </c>
      <c r="F140" s="62">
        <v>0</v>
      </c>
      <c r="G140" s="62">
        <v>0</v>
      </c>
      <c r="H140" s="62">
        <v>1</v>
      </c>
      <c r="I140" s="62">
        <v>0</v>
      </c>
      <c r="J140" s="62">
        <f t="shared" si="2"/>
        <v>-1</v>
      </c>
      <c r="K140" s="62">
        <f t="shared" si="2"/>
        <v>0</v>
      </c>
    </row>
    <row r="141" spans="1:11" ht="15" x14ac:dyDescent="0.25">
      <c r="A141" s="62">
        <v>140</v>
      </c>
      <c r="B141" s="59" t="s">
        <v>236</v>
      </c>
      <c r="C141" s="59">
        <v>25</v>
      </c>
      <c r="D141" s="43"/>
      <c r="E141" s="43"/>
      <c r="J141" s="62">
        <f t="shared" si="2"/>
        <v>0</v>
      </c>
      <c r="K141" s="62">
        <f t="shared" si="2"/>
        <v>0</v>
      </c>
    </row>
    <row r="142" spans="1:11" ht="15" x14ac:dyDescent="0.25">
      <c r="A142" s="62">
        <v>141</v>
      </c>
      <c r="B142" s="59" t="s">
        <v>237</v>
      </c>
      <c r="C142" s="59">
        <v>25</v>
      </c>
      <c r="D142" s="43"/>
      <c r="E142" s="43"/>
      <c r="J142" s="62">
        <f t="shared" si="2"/>
        <v>0</v>
      </c>
      <c r="K142" s="62">
        <f t="shared" si="2"/>
        <v>0</v>
      </c>
    </row>
    <row r="143" spans="1:11" ht="15" x14ac:dyDescent="0.25">
      <c r="A143" s="62">
        <v>142</v>
      </c>
      <c r="B143" s="59" t="s">
        <v>238</v>
      </c>
      <c r="C143" s="59">
        <v>25</v>
      </c>
      <c r="D143" s="43"/>
      <c r="E143" s="43"/>
      <c r="J143" s="62">
        <f t="shared" si="2"/>
        <v>0</v>
      </c>
      <c r="K143" s="62">
        <f t="shared" si="2"/>
        <v>0</v>
      </c>
    </row>
    <row r="144" spans="1:11" ht="15" x14ac:dyDescent="0.25">
      <c r="A144" s="62">
        <v>143</v>
      </c>
      <c r="B144" s="59" t="s">
        <v>239</v>
      </c>
      <c r="C144" s="59">
        <v>25</v>
      </c>
      <c r="D144" s="43"/>
      <c r="E144" s="43"/>
      <c r="J144" s="62">
        <f t="shared" si="2"/>
        <v>0</v>
      </c>
      <c r="K144" s="62">
        <f t="shared" si="2"/>
        <v>0</v>
      </c>
    </row>
    <row r="145" spans="1:11" ht="15" x14ac:dyDescent="0.25">
      <c r="A145" s="62">
        <v>144</v>
      </c>
      <c r="B145" s="59" t="s">
        <v>240</v>
      </c>
      <c r="C145" s="59">
        <v>25</v>
      </c>
      <c r="D145" s="43"/>
      <c r="E145" s="43"/>
      <c r="J145" s="62">
        <f t="shared" si="2"/>
        <v>0</v>
      </c>
      <c r="K145" s="62">
        <f t="shared" si="2"/>
        <v>0</v>
      </c>
    </row>
    <row r="146" spans="1:11" ht="15" x14ac:dyDescent="0.25">
      <c r="A146" s="62">
        <v>145</v>
      </c>
      <c r="B146" s="59" t="s">
        <v>241</v>
      </c>
      <c r="C146" s="59">
        <v>28</v>
      </c>
      <c r="D146" s="43">
        <v>3</v>
      </c>
      <c r="E146" s="43">
        <v>0</v>
      </c>
      <c r="F146" s="62">
        <v>3</v>
      </c>
      <c r="G146" s="62">
        <v>0</v>
      </c>
      <c r="H146" s="62">
        <v>0</v>
      </c>
      <c r="I146" s="62">
        <v>0</v>
      </c>
      <c r="J146" s="62">
        <f t="shared" si="2"/>
        <v>0</v>
      </c>
      <c r="K146" s="62">
        <f t="shared" si="2"/>
        <v>0</v>
      </c>
    </row>
    <row r="147" spans="1:11" ht="15" x14ac:dyDescent="0.25">
      <c r="A147" s="62">
        <v>146</v>
      </c>
      <c r="B147" s="59" t="s">
        <v>242</v>
      </c>
      <c r="C147" s="59">
        <v>28</v>
      </c>
      <c r="D147" s="43"/>
      <c r="E147" s="43"/>
      <c r="J147" s="62">
        <f t="shared" si="2"/>
        <v>0</v>
      </c>
      <c r="K147" s="62">
        <f t="shared" si="2"/>
        <v>0</v>
      </c>
    </row>
    <row r="148" spans="1:11" ht="15" x14ac:dyDescent="0.25">
      <c r="A148" s="62">
        <v>147</v>
      </c>
      <c r="B148" s="59" t="s">
        <v>420</v>
      </c>
      <c r="C148" s="59">
        <v>28</v>
      </c>
      <c r="D148" s="43"/>
      <c r="E148" s="43"/>
      <c r="J148" s="62">
        <f t="shared" si="2"/>
        <v>0</v>
      </c>
      <c r="K148" s="62">
        <f t="shared" si="2"/>
        <v>0</v>
      </c>
    </row>
    <row r="149" spans="1:11" ht="15" x14ac:dyDescent="0.25">
      <c r="A149" s="62">
        <v>148</v>
      </c>
      <c r="B149" s="59" t="s">
        <v>257</v>
      </c>
      <c r="C149" s="59">
        <v>28</v>
      </c>
      <c r="D149" s="43"/>
      <c r="E149" s="43"/>
      <c r="J149" s="62">
        <f t="shared" si="2"/>
        <v>0</v>
      </c>
      <c r="K149" s="62">
        <f t="shared" si="2"/>
        <v>0</v>
      </c>
    </row>
    <row r="150" spans="1:11" ht="15" x14ac:dyDescent="0.25">
      <c r="A150" s="62">
        <v>149</v>
      </c>
      <c r="B150" s="59" t="s">
        <v>258</v>
      </c>
      <c r="C150" s="59">
        <v>28</v>
      </c>
      <c r="D150" s="43"/>
      <c r="E150" s="43"/>
      <c r="J150" s="62">
        <f t="shared" si="2"/>
        <v>0</v>
      </c>
      <c r="K150" s="62">
        <f t="shared" si="2"/>
        <v>0</v>
      </c>
    </row>
    <row r="151" spans="1:11" ht="15" x14ac:dyDescent="0.25">
      <c r="A151" s="62">
        <v>150</v>
      </c>
      <c r="B151" s="59" t="s">
        <v>259</v>
      </c>
      <c r="C151" s="59">
        <v>28</v>
      </c>
      <c r="D151" s="43"/>
      <c r="E151" s="43"/>
      <c r="J151" s="62">
        <f t="shared" si="2"/>
        <v>0</v>
      </c>
      <c r="K151" s="62">
        <f t="shared" si="2"/>
        <v>0</v>
      </c>
    </row>
    <row r="152" spans="1:11" ht="15" x14ac:dyDescent="0.25">
      <c r="A152" s="62">
        <v>151</v>
      </c>
      <c r="B152" s="59" t="s">
        <v>421</v>
      </c>
      <c r="C152" s="59">
        <v>2</v>
      </c>
      <c r="D152" s="43">
        <v>0</v>
      </c>
      <c r="E152" s="43">
        <v>26</v>
      </c>
      <c r="F152" s="62">
        <v>0</v>
      </c>
      <c r="G152" s="62">
        <v>0</v>
      </c>
      <c r="H152" s="62">
        <v>0</v>
      </c>
      <c r="I152" s="62">
        <v>26</v>
      </c>
      <c r="J152" s="62">
        <f t="shared" si="2"/>
        <v>0</v>
      </c>
      <c r="K152" s="62">
        <f t="shared" si="2"/>
        <v>-26</v>
      </c>
    </row>
    <row r="153" spans="1:11" ht="15" x14ac:dyDescent="0.25">
      <c r="A153" s="62">
        <v>152</v>
      </c>
      <c r="B153" s="59" t="s">
        <v>422</v>
      </c>
      <c r="C153" s="59">
        <v>2</v>
      </c>
      <c r="D153" s="43"/>
      <c r="E153" s="43"/>
      <c r="J153" s="62">
        <f t="shared" si="2"/>
        <v>0</v>
      </c>
      <c r="K153" s="62">
        <f t="shared" si="2"/>
        <v>0</v>
      </c>
    </row>
    <row r="154" spans="1:11" ht="15" x14ac:dyDescent="0.25">
      <c r="A154" s="62">
        <v>153</v>
      </c>
      <c r="B154" s="59" t="s">
        <v>423</v>
      </c>
      <c r="C154" s="59">
        <v>2</v>
      </c>
      <c r="D154" s="43"/>
      <c r="E154" s="43"/>
      <c r="J154" s="62">
        <f t="shared" si="2"/>
        <v>0</v>
      </c>
      <c r="K154" s="62">
        <f t="shared" si="2"/>
        <v>0</v>
      </c>
    </row>
    <row r="155" spans="1:11" ht="15" x14ac:dyDescent="0.25">
      <c r="A155" s="62">
        <v>154</v>
      </c>
      <c r="B155" s="59" t="s">
        <v>424</v>
      </c>
      <c r="C155" s="59">
        <v>2</v>
      </c>
      <c r="D155" s="43"/>
      <c r="E155" s="43"/>
      <c r="J155" s="62">
        <f t="shared" si="2"/>
        <v>0</v>
      </c>
      <c r="K155" s="62">
        <f t="shared" si="2"/>
        <v>0</v>
      </c>
    </row>
    <row r="156" spans="1:11" ht="15" x14ac:dyDescent="0.25">
      <c r="A156" s="62">
        <v>155</v>
      </c>
      <c r="B156" s="59" t="s">
        <v>425</v>
      </c>
      <c r="C156" s="59">
        <v>2</v>
      </c>
      <c r="D156" s="43"/>
      <c r="E156" s="43"/>
      <c r="J156" s="62">
        <f t="shared" si="2"/>
        <v>0</v>
      </c>
      <c r="K156" s="62">
        <f t="shared" si="2"/>
        <v>0</v>
      </c>
    </row>
    <row r="157" spans="1:11" ht="15" x14ac:dyDescent="0.25">
      <c r="A157" s="62">
        <v>156</v>
      </c>
      <c r="B157" s="59" t="s">
        <v>529</v>
      </c>
      <c r="C157" s="59">
        <v>2</v>
      </c>
      <c r="D157" s="43"/>
      <c r="E157" s="43"/>
      <c r="J157" s="62">
        <f t="shared" si="2"/>
        <v>0</v>
      </c>
      <c r="K157" s="62">
        <f t="shared" si="2"/>
        <v>0</v>
      </c>
    </row>
    <row r="158" spans="1:11" ht="15" x14ac:dyDescent="0.25">
      <c r="A158" s="62">
        <v>157</v>
      </c>
      <c r="B158" s="59" t="s">
        <v>530</v>
      </c>
      <c r="C158" s="59">
        <v>2</v>
      </c>
      <c r="D158" s="43"/>
      <c r="E158" s="43"/>
      <c r="J158" s="62">
        <f t="shared" si="2"/>
        <v>0</v>
      </c>
      <c r="K158" s="62">
        <f t="shared" si="2"/>
        <v>0</v>
      </c>
    </row>
    <row r="159" spans="1:11" ht="15" x14ac:dyDescent="0.25">
      <c r="A159" s="62">
        <v>158</v>
      </c>
      <c r="B159" s="59" t="s">
        <v>531</v>
      </c>
      <c r="C159" s="59">
        <v>2</v>
      </c>
      <c r="D159" s="43"/>
      <c r="E159" s="43"/>
      <c r="J159" s="62">
        <f t="shared" si="2"/>
        <v>0</v>
      </c>
      <c r="K159" s="62">
        <f t="shared" si="2"/>
        <v>0</v>
      </c>
    </row>
    <row r="160" spans="1:11" ht="15" x14ac:dyDescent="0.25">
      <c r="A160" s="62">
        <v>159</v>
      </c>
      <c r="B160" s="59" t="s">
        <v>532</v>
      </c>
      <c r="C160" s="59">
        <v>2</v>
      </c>
      <c r="D160" s="43"/>
      <c r="E160" s="43"/>
      <c r="J160" s="62">
        <f t="shared" si="2"/>
        <v>0</v>
      </c>
      <c r="K160" s="62">
        <f t="shared" si="2"/>
        <v>0</v>
      </c>
    </row>
    <row r="161" spans="1:11" ht="15" x14ac:dyDescent="0.25">
      <c r="A161" s="62">
        <v>160</v>
      </c>
      <c r="B161" s="59" t="s">
        <v>427</v>
      </c>
      <c r="C161" s="59">
        <v>2</v>
      </c>
      <c r="D161" s="43"/>
      <c r="E161" s="43"/>
      <c r="J161" s="62">
        <f t="shared" si="2"/>
        <v>0</v>
      </c>
      <c r="K161" s="62">
        <f t="shared" si="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G35" sqref="G3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J199"/>
  <sheetViews>
    <sheetView topLeftCell="A4" zoomScale="50" zoomScaleNormal="50" workbookViewId="0">
      <selection activeCell="F85" sqref="F85"/>
    </sheetView>
  </sheetViews>
  <sheetFormatPr defaultRowHeight="15" x14ac:dyDescent="0.25"/>
  <cols>
    <col min="1" max="1" width="21.85546875" customWidth="1"/>
    <col min="2" max="2" width="23.140625" customWidth="1"/>
    <col min="3" max="3" width="25.42578125" customWidth="1"/>
    <col min="4" max="6" width="15.42578125" bestFit="1" customWidth="1"/>
    <col min="7" max="7" width="14.85546875" customWidth="1"/>
    <col min="8" max="9" width="14.85546875" bestFit="1" customWidth="1"/>
    <col min="10" max="10" width="15.42578125" bestFit="1" customWidth="1"/>
    <col min="11" max="11" width="14.85546875" bestFit="1" customWidth="1"/>
    <col min="12" max="12" width="13.42578125" customWidth="1"/>
    <col min="13" max="13" width="13.7109375" customWidth="1"/>
    <col min="14" max="14" width="18.42578125" customWidth="1"/>
    <col min="15" max="15" width="14.5703125" customWidth="1"/>
    <col min="16" max="16" width="11.7109375" customWidth="1"/>
    <col min="17" max="17" width="15.28515625" customWidth="1"/>
    <col min="18" max="18" width="18.42578125" customWidth="1"/>
    <col min="19" max="19" width="17.28515625" customWidth="1"/>
    <col min="20" max="20" width="19.28515625" customWidth="1"/>
    <col min="21" max="23" width="15.42578125" bestFit="1" customWidth="1"/>
    <col min="24" max="25" width="14.85546875" bestFit="1" customWidth="1"/>
    <col min="26" max="26" width="15.42578125" bestFit="1" customWidth="1"/>
    <col min="27" max="27" width="14.85546875" bestFit="1" customWidth="1"/>
    <col min="28" max="30" width="15.42578125" bestFit="1" customWidth="1"/>
    <col min="31" max="31" width="14.85546875" bestFit="1" customWidth="1"/>
    <col min="32" max="32" width="14.42578125" bestFit="1" customWidth="1"/>
    <col min="33" max="33" width="15.42578125" bestFit="1" customWidth="1"/>
    <col min="34" max="35" width="14.85546875" bestFit="1" customWidth="1"/>
    <col min="36" max="41" width="15.42578125" bestFit="1" customWidth="1"/>
    <col min="42" max="43" width="14.42578125" bestFit="1" customWidth="1"/>
    <col min="44" max="46" width="14.85546875" bestFit="1" customWidth="1"/>
    <col min="47" max="47" width="15.42578125" bestFit="1" customWidth="1"/>
    <col min="48" max="49" width="14.42578125" bestFit="1" customWidth="1"/>
    <col min="50" max="50" width="16.140625" bestFit="1" customWidth="1"/>
    <col min="51" max="51" width="15.42578125" bestFit="1" customWidth="1"/>
    <col min="52" max="52" width="16.140625" bestFit="1" customWidth="1"/>
    <col min="53" max="53" width="15.42578125" bestFit="1" customWidth="1"/>
    <col min="54" max="54" width="14.85546875" bestFit="1" customWidth="1"/>
    <col min="55" max="55" width="15.42578125" bestFit="1" customWidth="1"/>
    <col min="56" max="58" width="16.140625" bestFit="1" customWidth="1"/>
    <col min="59" max="59" width="15.42578125" bestFit="1" customWidth="1"/>
    <col min="60" max="60" width="16.140625" bestFit="1" customWidth="1"/>
    <col min="61" max="62" width="15.42578125" bestFit="1" customWidth="1"/>
    <col min="63" max="63" width="16.140625" bestFit="1" customWidth="1"/>
    <col min="64" max="65" width="15.42578125" bestFit="1" customWidth="1"/>
    <col min="66" max="67" width="14.85546875" bestFit="1" customWidth="1"/>
    <col min="68" max="68" width="14.42578125" bestFit="1" customWidth="1"/>
    <col min="69" max="71" width="14.85546875" bestFit="1" customWidth="1"/>
    <col min="72" max="72" width="14.42578125" bestFit="1" customWidth="1"/>
    <col min="73" max="73" width="15.42578125" bestFit="1" customWidth="1"/>
    <col min="74" max="75" width="14.42578125" bestFit="1" customWidth="1"/>
    <col min="76" max="77" width="14.85546875" bestFit="1" customWidth="1"/>
    <col min="78" max="82" width="15.42578125" bestFit="1" customWidth="1"/>
    <col min="83" max="83" width="16.140625" bestFit="1" customWidth="1"/>
    <col min="84" max="86" width="15.42578125" bestFit="1" customWidth="1"/>
    <col min="87" max="87" width="18" customWidth="1"/>
  </cols>
  <sheetData>
    <row r="1" spans="1:87" x14ac:dyDescent="0.25">
      <c r="A1" t="s">
        <v>22</v>
      </c>
      <c r="B1" t="s">
        <v>54</v>
      </c>
      <c r="C1">
        <v>1154358852</v>
      </c>
      <c r="D1">
        <v>1154698901</v>
      </c>
      <c r="E1">
        <v>1156863525</v>
      </c>
      <c r="F1">
        <v>1159353929</v>
      </c>
      <c r="G1">
        <v>1159354265</v>
      </c>
      <c r="H1">
        <v>1159361402</v>
      </c>
      <c r="I1">
        <v>1159373801</v>
      </c>
      <c r="J1">
        <v>1159376519</v>
      </c>
      <c r="K1">
        <v>1160658876</v>
      </c>
      <c r="L1">
        <v>1161079386</v>
      </c>
      <c r="M1">
        <v>1161808009</v>
      </c>
      <c r="N1">
        <v>1162236613</v>
      </c>
      <c r="O1">
        <v>1162894383</v>
      </c>
      <c r="P1">
        <v>1162912964</v>
      </c>
      <c r="Q1">
        <v>1171279747</v>
      </c>
      <c r="R1">
        <v>1171631858</v>
      </c>
      <c r="S1">
        <v>1173192959</v>
      </c>
      <c r="T1">
        <v>1173876121</v>
      </c>
      <c r="U1">
        <v>1175097326</v>
      </c>
      <c r="V1">
        <v>1176293726</v>
      </c>
      <c r="W1">
        <v>1176466088</v>
      </c>
      <c r="X1">
        <v>1177346675</v>
      </c>
      <c r="Y1">
        <v>1177518923</v>
      </c>
      <c r="Z1">
        <v>1177593315</v>
      </c>
      <c r="AA1">
        <v>1177920727</v>
      </c>
      <c r="AB1">
        <v>1177937714</v>
      </c>
      <c r="AC1">
        <v>1178484983</v>
      </c>
      <c r="AD1">
        <v>1178547935</v>
      </c>
      <c r="AE1">
        <v>1179495089</v>
      </c>
      <c r="AF1">
        <v>1179928414</v>
      </c>
      <c r="AG1">
        <v>1180517190</v>
      </c>
      <c r="AH1">
        <v>1180952592</v>
      </c>
      <c r="AI1">
        <v>1183451864</v>
      </c>
      <c r="AJ1">
        <v>1183463319</v>
      </c>
      <c r="AK1">
        <v>1183556774</v>
      </c>
      <c r="AL1">
        <v>1184345303</v>
      </c>
      <c r="AM1">
        <v>1185469389</v>
      </c>
      <c r="AN1">
        <v>1187709923</v>
      </c>
      <c r="AO1">
        <v>1189409858</v>
      </c>
      <c r="AP1">
        <v>1190396322</v>
      </c>
      <c r="AQ1">
        <v>1191761809</v>
      </c>
      <c r="AR1">
        <v>1191835135</v>
      </c>
      <c r="AS1">
        <v>1192544515</v>
      </c>
      <c r="AT1">
        <v>1192548817</v>
      </c>
      <c r="AU1">
        <v>1192991429</v>
      </c>
      <c r="AV1">
        <v>1193067774</v>
      </c>
      <c r="AW1">
        <v>1193161488</v>
      </c>
      <c r="AX1">
        <v>1196331142</v>
      </c>
      <c r="AY1">
        <v>1200599808</v>
      </c>
      <c r="AZ1">
        <v>1205165684</v>
      </c>
      <c r="BA1">
        <v>1205256257</v>
      </c>
      <c r="BB1">
        <v>1207152878</v>
      </c>
      <c r="BC1">
        <v>1207155106</v>
      </c>
      <c r="BD1">
        <v>1207645001</v>
      </c>
      <c r="BE1">
        <v>1207729000</v>
      </c>
      <c r="BF1">
        <v>1207730207</v>
      </c>
      <c r="BG1">
        <v>1207732538</v>
      </c>
      <c r="BH1">
        <v>1207746551</v>
      </c>
      <c r="BI1">
        <v>1207757687</v>
      </c>
      <c r="BJ1">
        <v>1207821078</v>
      </c>
      <c r="BK1">
        <v>1207826418</v>
      </c>
      <c r="BL1">
        <v>1207826523</v>
      </c>
      <c r="BM1">
        <v>1208184865</v>
      </c>
      <c r="BN1">
        <v>1208185208</v>
      </c>
      <c r="BO1">
        <v>1208249112</v>
      </c>
      <c r="BP1">
        <v>1211896945</v>
      </c>
      <c r="BQ1">
        <v>1211899180</v>
      </c>
      <c r="BR1">
        <v>1213201832</v>
      </c>
      <c r="BS1">
        <v>1213801487</v>
      </c>
      <c r="BT1">
        <v>1215003241</v>
      </c>
      <c r="BU1">
        <v>1215183813</v>
      </c>
      <c r="BV1">
        <v>1215535007</v>
      </c>
      <c r="BW1">
        <v>1216817133</v>
      </c>
      <c r="BX1">
        <v>1216821017</v>
      </c>
      <c r="BY1">
        <v>1217322351</v>
      </c>
      <c r="BZ1">
        <v>1217322513</v>
      </c>
      <c r="CA1">
        <v>1217423928</v>
      </c>
      <c r="CB1">
        <v>1217579566</v>
      </c>
      <c r="CC1">
        <v>1218039237</v>
      </c>
      <c r="CD1">
        <v>1227616073</v>
      </c>
      <c r="CE1">
        <v>1228915686</v>
      </c>
      <c r="CF1">
        <v>1229693887</v>
      </c>
      <c r="CG1">
        <v>1232618634</v>
      </c>
      <c r="CH1">
        <v>1237901952</v>
      </c>
      <c r="CI1">
        <v>1238314467</v>
      </c>
    </row>
    <row r="2" spans="1:87" x14ac:dyDescent="0.25">
      <c r="A2" t="s">
        <v>22</v>
      </c>
      <c r="B2" t="s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  <c r="BC2">
        <v>53</v>
      </c>
      <c r="BD2">
        <v>54</v>
      </c>
      <c r="BE2">
        <v>55</v>
      </c>
      <c r="BF2">
        <v>56</v>
      </c>
      <c r="BG2">
        <v>57</v>
      </c>
      <c r="BH2">
        <v>58</v>
      </c>
      <c r="BI2">
        <v>59</v>
      </c>
      <c r="BJ2">
        <v>60</v>
      </c>
      <c r="BK2">
        <v>61</v>
      </c>
      <c r="BL2">
        <v>62</v>
      </c>
      <c r="BM2">
        <v>63</v>
      </c>
      <c r="BN2">
        <v>64</v>
      </c>
      <c r="BO2">
        <v>65</v>
      </c>
      <c r="BP2">
        <v>66</v>
      </c>
      <c r="BQ2">
        <v>67</v>
      </c>
      <c r="BR2">
        <v>68</v>
      </c>
      <c r="BS2">
        <v>69</v>
      </c>
      <c r="BT2">
        <v>70</v>
      </c>
      <c r="BU2">
        <v>71</v>
      </c>
      <c r="BV2">
        <v>72</v>
      </c>
      <c r="BW2">
        <v>73</v>
      </c>
      <c r="BX2">
        <v>74</v>
      </c>
      <c r="BY2">
        <v>75</v>
      </c>
      <c r="BZ2">
        <v>76</v>
      </c>
      <c r="CA2">
        <v>77</v>
      </c>
      <c r="CB2">
        <v>78</v>
      </c>
      <c r="CC2">
        <v>79</v>
      </c>
      <c r="CD2">
        <v>80</v>
      </c>
      <c r="CE2">
        <v>81</v>
      </c>
      <c r="CF2">
        <v>82</v>
      </c>
      <c r="CG2">
        <v>83</v>
      </c>
      <c r="CH2">
        <v>84</v>
      </c>
      <c r="CI2">
        <v>85</v>
      </c>
    </row>
    <row r="3" spans="1:87" x14ac:dyDescent="0.25">
      <c r="A3" t="s">
        <v>31</v>
      </c>
      <c r="B3">
        <v>88</v>
      </c>
      <c r="C3">
        <v>56</v>
      </c>
      <c r="D3">
        <v>56</v>
      </c>
      <c r="E3">
        <v>55</v>
      </c>
      <c r="F3">
        <v>57</v>
      </c>
      <c r="G3">
        <v>57</v>
      </c>
      <c r="H3">
        <v>57</v>
      </c>
      <c r="I3">
        <v>57</v>
      </c>
      <c r="J3">
        <v>57</v>
      </c>
      <c r="K3">
        <v>57</v>
      </c>
      <c r="L3">
        <v>57</v>
      </c>
      <c r="M3">
        <v>57</v>
      </c>
      <c r="N3">
        <v>57</v>
      </c>
      <c r="O3">
        <v>58</v>
      </c>
      <c r="P3">
        <v>58</v>
      </c>
      <c r="Q3">
        <v>58</v>
      </c>
      <c r="R3">
        <v>58</v>
      </c>
      <c r="S3">
        <v>58</v>
      </c>
      <c r="T3">
        <v>59</v>
      </c>
      <c r="U3">
        <v>59</v>
      </c>
      <c r="V3">
        <v>59</v>
      </c>
      <c r="W3">
        <v>59</v>
      </c>
      <c r="X3">
        <v>59</v>
      </c>
      <c r="Y3">
        <v>51</v>
      </c>
      <c r="Z3">
        <v>51</v>
      </c>
      <c r="AA3">
        <v>51</v>
      </c>
      <c r="AB3">
        <v>51</v>
      </c>
      <c r="AC3">
        <v>51</v>
      </c>
      <c r="AD3">
        <v>51</v>
      </c>
      <c r="AE3">
        <v>52</v>
      </c>
      <c r="AF3">
        <v>52</v>
      </c>
      <c r="AG3">
        <v>53</v>
      </c>
      <c r="AH3">
        <v>53</v>
      </c>
      <c r="AI3">
        <v>53</v>
      </c>
      <c r="AJ3">
        <v>55</v>
      </c>
      <c r="AK3">
        <v>55</v>
      </c>
      <c r="AL3">
        <v>56</v>
      </c>
      <c r="AM3">
        <v>56</v>
      </c>
      <c r="AN3">
        <v>56</v>
      </c>
      <c r="AO3">
        <v>55</v>
      </c>
      <c r="AP3">
        <v>55</v>
      </c>
      <c r="AQ3">
        <v>57</v>
      </c>
      <c r="AR3">
        <v>57</v>
      </c>
      <c r="AS3">
        <v>58</v>
      </c>
      <c r="AT3">
        <v>58</v>
      </c>
      <c r="AU3">
        <v>58</v>
      </c>
      <c r="AV3">
        <v>58</v>
      </c>
      <c r="AW3">
        <v>58</v>
      </c>
      <c r="AX3">
        <v>58</v>
      </c>
      <c r="AY3">
        <v>58</v>
      </c>
      <c r="AZ3">
        <v>58</v>
      </c>
      <c r="BA3">
        <v>58</v>
      </c>
      <c r="BB3">
        <v>59</v>
      </c>
      <c r="BC3">
        <v>59</v>
      </c>
      <c r="BD3">
        <v>61</v>
      </c>
      <c r="BE3">
        <v>59</v>
      </c>
      <c r="BF3">
        <v>59</v>
      </c>
      <c r="BG3">
        <v>59</v>
      </c>
      <c r="BH3">
        <v>59</v>
      </c>
      <c r="BI3">
        <v>59</v>
      </c>
      <c r="BJ3">
        <v>59</v>
      </c>
      <c r="BK3">
        <v>59</v>
      </c>
      <c r="BL3">
        <v>59</v>
      </c>
      <c r="BM3">
        <v>59</v>
      </c>
      <c r="BN3">
        <v>59</v>
      </c>
      <c r="BO3">
        <v>59</v>
      </c>
      <c r="BP3">
        <v>59</v>
      </c>
      <c r="BQ3">
        <v>60</v>
      </c>
      <c r="BR3">
        <v>62</v>
      </c>
      <c r="BS3">
        <v>62</v>
      </c>
      <c r="BT3">
        <v>62</v>
      </c>
      <c r="BU3">
        <v>69</v>
      </c>
      <c r="BV3">
        <v>69</v>
      </c>
      <c r="BW3">
        <v>69</v>
      </c>
      <c r="BX3">
        <v>70</v>
      </c>
      <c r="BY3">
        <v>69</v>
      </c>
      <c r="BZ3">
        <v>70</v>
      </c>
      <c r="CA3">
        <v>70</v>
      </c>
      <c r="CB3">
        <v>71</v>
      </c>
      <c r="CC3">
        <v>71</v>
      </c>
      <c r="CD3">
        <v>71</v>
      </c>
      <c r="CE3">
        <v>72</v>
      </c>
      <c r="CF3">
        <v>72</v>
      </c>
      <c r="CG3">
        <v>72</v>
      </c>
      <c r="CH3">
        <v>73</v>
      </c>
      <c r="CI3">
        <v>73</v>
      </c>
    </row>
    <row r="4" spans="1:87" x14ac:dyDescent="0.25">
      <c r="A4" t="s">
        <v>51</v>
      </c>
      <c r="B4">
        <v>88</v>
      </c>
      <c r="C4">
        <v>61</v>
      </c>
      <c r="D4">
        <v>61</v>
      </c>
      <c r="E4">
        <v>59</v>
      </c>
      <c r="F4">
        <v>61</v>
      </c>
      <c r="G4">
        <v>61</v>
      </c>
      <c r="H4">
        <v>61</v>
      </c>
      <c r="I4">
        <v>61</v>
      </c>
      <c r="J4">
        <v>61</v>
      </c>
      <c r="K4">
        <v>61</v>
      </c>
      <c r="L4">
        <v>61</v>
      </c>
      <c r="M4">
        <v>61</v>
      </c>
      <c r="N4">
        <v>61</v>
      </c>
      <c r="O4">
        <v>61</v>
      </c>
      <c r="P4">
        <v>61</v>
      </c>
      <c r="Q4">
        <v>61</v>
      </c>
      <c r="R4">
        <v>60</v>
      </c>
      <c r="S4">
        <v>60</v>
      </c>
      <c r="T4">
        <v>61</v>
      </c>
      <c r="U4">
        <v>61</v>
      </c>
      <c r="V4">
        <v>61</v>
      </c>
      <c r="W4">
        <v>61</v>
      </c>
      <c r="X4">
        <v>61</v>
      </c>
      <c r="Y4">
        <v>53</v>
      </c>
      <c r="Z4">
        <v>53</v>
      </c>
      <c r="AA4">
        <v>53</v>
      </c>
      <c r="AB4">
        <v>53</v>
      </c>
      <c r="AC4">
        <v>52</v>
      </c>
      <c r="AD4">
        <v>52</v>
      </c>
      <c r="AE4">
        <v>52</v>
      </c>
      <c r="AF4">
        <v>52</v>
      </c>
      <c r="AG4">
        <v>52</v>
      </c>
      <c r="AH4">
        <v>52</v>
      </c>
      <c r="AI4">
        <v>52</v>
      </c>
      <c r="AJ4">
        <v>52</v>
      </c>
      <c r="AK4">
        <v>52</v>
      </c>
      <c r="AL4">
        <v>53</v>
      </c>
      <c r="AM4">
        <v>53</v>
      </c>
      <c r="AN4">
        <v>53</v>
      </c>
      <c r="AO4">
        <v>52</v>
      </c>
      <c r="AP4">
        <v>52</v>
      </c>
      <c r="AQ4">
        <v>56</v>
      </c>
      <c r="AR4">
        <v>56</v>
      </c>
      <c r="AS4">
        <v>56</v>
      </c>
      <c r="AT4">
        <v>56</v>
      </c>
      <c r="AU4">
        <v>56</v>
      </c>
      <c r="AV4">
        <v>56</v>
      </c>
      <c r="AW4">
        <v>56</v>
      </c>
      <c r="AX4">
        <v>56</v>
      </c>
      <c r="AY4">
        <v>56</v>
      </c>
      <c r="AZ4">
        <v>54</v>
      </c>
      <c r="BA4">
        <v>54</v>
      </c>
      <c r="BB4">
        <v>54</v>
      </c>
      <c r="BC4">
        <v>54</v>
      </c>
      <c r="BD4">
        <v>56</v>
      </c>
      <c r="BE4">
        <v>54</v>
      </c>
      <c r="BF4">
        <v>54</v>
      </c>
      <c r="BG4">
        <v>53</v>
      </c>
      <c r="BH4">
        <v>53</v>
      </c>
      <c r="BI4">
        <v>53</v>
      </c>
      <c r="BJ4">
        <v>53</v>
      </c>
      <c r="BK4">
        <v>53</v>
      </c>
      <c r="BL4">
        <v>53</v>
      </c>
      <c r="BM4">
        <v>52</v>
      </c>
      <c r="BN4">
        <v>52</v>
      </c>
      <c r="BO4">
        <v>52</v>
      </c>
      <c r="BP4">
        <v>52</v>
      </c>
      <c r="BQ4">
        <v>54</v>
      </c>
      <c r="BR4">
        <v>55</v>
      </c>
      <c r="BS4">
        <v>55</v>
      </c>
      <c r="BT4">
        <v>56</v>
      </c>
      <c r="BU4">
        <v>62</v>
      </c>
      <c r="BV4">
        <v>62</v>
      </c>
      <c r="BW4">
        <v>62</v>
      </c>
      <c r="BX4">
        <v>63</v>
      </c>
      <c r="BY4">
        <v>55</v>
      </c>
      <c r="BZ4">
        <v>63</v>
      </c>
      <c r="CA4">
        <v>63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63</v>
      </c>
      <c r="CI4">
        <v>63</v>
      </c>
    </row>
    <row r="5" spans="1:87" x14ac:dyDescent="0.25">
      <c r="A5" t="s">
        <v>29</v>
      </c>
      <c r="B5">
        <v>2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  <c r="BP5">
        <v>1</v>
      </c>
      <c r="BQ5">
        <v>1</v>
      </c>
      <c r="BR5">
        <v>2</v>
      </c>
      <c r="BS5">
        <v>2</v>
      </c>
      <c r="BT5">
        <v>2</v>
      </c>
      <c r="BU5">
        <v>3</v>
      </c>
      <c r="BV5">
        <v>3</v>
      </c>
      <c r="BW5">
        <v>3</v>
      </c>
      <c r="BX5">
        <v>3</v>
      </c>
      <c r="BY5">
        <v>5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</row>
    <row r="7" spans="1:87" x14ac:dyDescent="0.25">
      <c r="A7" t="s">
        <v>22</v>
      </c>
      <c r="B7" t="s">
        <v>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  <c r="O7">
        <v>13</v>
      </c>
      <c r="P7">
        <v>14</v>
      </c>
      <c r="Q7">
        <v>15</v>
      </c>
      <c r="R7">
        <v>16</v>
      </c>
      <c r="S7">
        <v>17</v>
      </c>
      <c r="T7">
        <v>18</v>
      </c>
      <c r="U7">
        <v>19</v>
      </c>
      <c r="V7">
        <v>20</v>
      </c>
      <c r="W7">
        <v>21</v>
      </c>
      <c r="X7">
        <v>22</v>
      </c>
      <c r="Y7">
        <v>23</v>
      </c>
      <c r="Z7">
        <v>24</v>
      </c>
      <c r="AA7">
        <v>25</v>
      </c>
      <c r="AB7">
        <v>26</v>
      </c>
      <c r="AC7">
        <v>27</v>
      </c>
      <c r="AD7">
        <v>28</v>
      </c>
      <c r="AE7">
        <v>29</v>
      </c>
      <c r="AF7">
        <v>30</v>
      </c>
      <c r="AG7">
        <v>31</v>
      </c>
      <c r="AH7">
        <v>32</v>
      </c>
      <c r="AI7">
        <v>33</v>
      </c>
      <c r="AJ7">
        <v>34</v>
      </c>
      <c r="AK7">
        <v>35</v>
      </c>
      <c r="AL7">
        <v>36</v>
      </c>
      <c r="AM7">
        <v>37</v>
      </c>
      <c r="AN7">
        <v>38</v>
      </c>
      <c r="AO7">
        <v>39</v>
      </c>
      <c r="AP7">
        <v>40</v>
      </c>
      <c r="AQ7">
        <v>41</v>
      </c>
      <c r="AR7">
        <v>42</v>
      </c>
      <c r="AS7">
        <v>43</v>
      </c>
      <c r="AT7">
        <v>44</v>
      </c>
      <c r="AU7">
        <v>45</v>
      </c>
      <c r="AV7">
        <v>46</v>
      </c>
      <c r="AW7">
        <v>47</v>
      </c>
      <c r="AX7">
        <v>48</v>
      </c>
      <c r="AY7">
        <v>49</v>
      </c>
      <c r="AZ7">
        <v>50</v>
      </c>
      <c r="BA7">
        <v>51</v>
      </c>
      <c r="BB7">
        <v>52</v>
      </c>
      <c r="BC7">
        <v>53</v>
      </c>
      <c r="BD7">
        <v>54</v>
      </c>
      <c r="BE7">
        <v>55</v>
      </c>
      <c r="BF7">
        <v>56</v>
      </c>
      <c r="BG7">
        <v>57</v>
      </c>
      <c r="BH7">
        <v>58</v>
      </c>
      <c r="BI7">
        <v>59</v>
      </c>
      <c r="BJ7">
        <v>60</v>
      </c>
      <c r="BK7">
        <v>61</v>
      </c>
      <c r="BL7">
        <v>62</v>
      </c>
      <c r="BM7">
        <v>63</v>
      </c>
      <c r="BN7">
        <v>64</v>
      </c>
      <c r="BO7">
        <v>65</v>
      </c>
      <c r="BP7">
        <v>66</v>
      </c>
      <c r="BQ7">
        <v>67</v>
      </c>
      <c r="BR7">
        <v>68</v>
      </c>
      <c r="BS7">
        <v>69</v>
      </c>
      <c r="BT7">
        <v>70</v>
      </c>
      <c r="BU7">
        <v>71</v>
      </c>
      <c r="BV7">
        <v>72</v>
      </c>
      <c r="BW7">
        <v>73</v>
      </c>
      <c r="BX7">
        <v>74</v>
      </c>
      <c r="BY7">
        <v>75</v>
      </c>
      <c r="BZ7">
        <v>76</v>
      </c>
      <c r="CA7">
        <v>77</v>
      </c>
      <c r="CB7">
        <v>78</v>
      </c>
      <c r="CC7">
        <v>79</v>
      </c>
      <c r="CD7">
        <v>80</v>
      </c>
      <c r="CE7">
        <v>81</v>
      </c>
      <c r="CF7">
        <v>82</v>
      </c>
      <c r="CG7">
        <v>83</v>
      </c>
      <c r="CH7">
        <v>84</v>
      </c>
      <c r="CI7">
        <v>85</v>
      </c>
    </row>
    <row r="8" spans="1:87" x14ac:dyDescent="0.25">
      <c r="A8" t="s">
        <v>28</v>
      </c>
      <c r="B8">
        <v>69</v>
      </c>
      <c r="C8">
        <v>55</v>
      </c>
      <c r="D8">
        <v>55</v>
      </c>
      <c r="E8">
        <v>54</v>
      </c>
      <c r="F8">
        <v>56</v>
      </c>
      <c r="G8">
        <v>56</v>
      </c>
      <c r="H8">
        <v>56</v>
      </c>
      <c r="I8">
        <v>56</v>
      </c>
      <c r="J8">
        <v>56</v>
      </c>
      <c r="K8">
        <v>56</v>
      </c>
      <c r="L8">
        <v>56</v>
      </c>
      <c r="M8">
        <v>56</v>
      </c>
      <c r="N8">
        <v>56</v>
      </c>
      <c r="O8">
        <v>56</v>
      </c>
      <c r="P8">
        <v>56</v>
      </c>
      <c r="Q8">
        <v>56</v>
      </c>
      <c r="R8">
        <v>56</v>
      </c>
      <c r="S8">
        <v>56</v>
      </c>
      <c r="T8">
        <v>57</v>
      </c>
      <c r="U8">
        <v>57</v>
      </c>
      <c r="V8">
        <v>57</v>
      </c>
      <c r="W8">
        <v>57</v>
      </c>
      <c r="X8">
        <v>57</v>
      </c>
      <c r="Y8">
        <v>49</v>
      </c>
      <c r="Z8">
        <v>49</v>
      </c>
      <c r="AA8">
        <v>49</v>
      </c>
      <c r="AB8">
        <v>49</v>
      </c>
      <c r="AC8">
        <v>48</v>
      </c>
      <c r="AD8">
        <v>48</v>
      </c>
      <c r="AE8">
        <v>48</v>
      </c>
      <c r="AF8">
        <v>48</v>
      </c>
      <c r="AG8">
        <v>48</v>
      </c>
      <c r="AH8">
        <v>48</v>
      </c>
      <c r="AI8">
        <v>48</v>
      </c>
      <c r="AJ8">
        <v>48</v>
      </c>
      <c r="AK8">
        <v>48</v>
      </c>
      <c r="AL8">
        <v>49</v>
      </c>
      <c r="AM8">
        <v>49</v>
      </c>
      <c r="AN8">
        <v>49</v>
      </c>
      <c r="AO8">
        <v>48</v>
      </c>
      <c r="AP8">
        <v>48</v>
      </c>
      <c r="AQ8">
        <v>50</v>
      </c>
      <c r="AR8">
        <v>50</v>
      </c>
      <c r="AS8">
        <v>50</v>
      </c>
      <c r="AT8">
        <v>50</v>
      </c>
      <c r="AU8">
        <v>50</v>
      </c>
      <c r="AV8">
        <v>50</v>
      </c>
      <c r="AW8">
        <v>50</v>
      </c>
      <c r="AX8">
        <v>50</v>
      </c>
      <c r="AY8">
        <v>50</v>
      </c>
      <c r="AZ8">
        <v>50</v>
      </c>
      <c r="BA8">
        <v>50</v>
      </c>
      <c r="BB8">
        <v>50</v>
      </c>
      <c r="BC8">
        <v>50</v>
      </c>
      <c r="BD8">
        <v>52</v>
      </c>
      <c r="BE8">
        <v>50</v>
      </c>
      <c r="BF8">
        <v>50</v>
      </c>
      <c r="BG8">
        <v>50</v>
      </c>
      <c r="BH8">
        <v>50</v>
      </c>
      <c r="BI8">
        <v>50</v>
      </c>
      <c r="BJ8">
        <v>50</v>
      </c>
      <c r="BK8">
        <v>50</v>
      </c>
      <c r="BL8">
        <v>50</v>
      </c>
      <c r="BM8">
        <v>50</v>
      </c>
      <c r="BN8">
        <v>50</v>
      </c>
      <c r="BO8">
        <v>50</v>
      </c>
      <c r="BP8">
        <v>50</v>
      </c>
      <c r="BQ8">
        <v>51</v>
      </c>
      <c r="BR8">
        <v>49</v>
      </c>
      <c r="BS8">
        <v>49</v>
      </c>
      <c r="BT8">
        <v>50</v>
      </c>
      <c r="BU8">
        <v>50</v>
      </c>
      <c r="BV8">
        <v>50</v>
      </c>
      <c r="BW8">
        <v>50</v>
      </c>
      <c r="BX8">
        <v>50</v>
      </c>
      <c r="BY8">
        <v>26</v>
      </c>
      <c r="BZ8">
        <v>50</v>
      </c>
      <c r="CA8">
        <v>50</v>
      </c>
      <c r="CB8">
        <v>49</v>
      </c>
      <c r="CC8">
        <v>49</v>
      </c>
      <c r="CD8">
        <v>49</v>
      </c>
      <c r="CE8">
        <v>49</v>
      </c>
      <c r="CF8">
        <v>49</v>
      </c>
      <c r="CG8">
        <v>49</v>
      </c>
      <c r="CH8">
        <v>50</v>
      </c>
      <c r="CI8">
        <v>50</v>
      </c>
    </row>
    <row r="9" spans="1:87" x14ac:dyDescent="0.25">
      <c r="A9" t="s">
        <v>21</v>
      </c>
      <c r="B9">
        <v>81</v>
      </c>
      <c r="C9">
        <v>61</v>
      </c>
      <c r="D9">
        <v>61</v>
      </c>
      <c r="E9">
        <v>59</v>
      </c>
      <c r="F9">
        <v>61</v>
      </c>
      <c r="G9">
        <v>61</v>
      </c>
      <c r="H9">
        <v>61</v>
      </c>
      <c r="I9">
        <v>61</v>
      </c>
      <c r="J9">
        <v>61</v>
      </c>
      <c r="K9">
        <v>61</v>
      </c>
      <c r="L9">
        <v>61</v>
      </c>
      <c r="M9">
        <v>61</v>
      </c>
      <c r="N9">
        <v>61</v>
      </c>
      <c r="O9">
        <v>61</v>
      </c>
      <c r="P9">
        <v>61</v>
      </c>
      <c r="Q9">
        <v>61</v>
      </c>
      <c r="R9">
        <v>60</v>
      </c>
      <c r="S9">
        <v>60</v>
      </c>
      <c r="T9">
        <v>61</v>
      </c>
      <c r="U9">
        <v>61</v>
      </c>
      <c r="V9">
        <v>61</v>
      </c>
      <c r="W9">
        <v>61</v>
      </c>
      <c r="X9">
        <v>61</v>
      </c>
      <c r="Y9">
        <v>53</v>
      </c>
      <c r="Z9">
        <v>53</v>
      </c>
      <c r="AA9">
        <v>53</v>
      </c>
      <c r="AB9">
        <v>53</v>
      </c>
      <c r="AC9">
        <v>52</v>
      </c>
      <c r="AD9">
        <v>52</v>
      </c>
      <c r="AE9">
        <v>52</v>
      </c>
      <c r="AF9">
        <v>52</v>
      </c>
      <c r="AG9">
        <v>52</v>
      </c>
      <c r="AH9">
        <v>52</v>
      </c>
      <c r="AI9">
        <v>52</v>
      </c>
      <c r="AJ9">
        <v>52</v>
      </c>
      <c r="AK9">
        <v>52</v>
      </c>
      <c r="AL9">
        <v>53</v>
      </c>
      <c r="AM9">
        <v>53</v>
      </c>
      <c r="AN9">
        <v>53</v>
      </c>
      <c r="AO9">
        <v>52</v>
      </c>
      <c r="AP9">
        <v>52</v>
      </c>
      <c r="AQ9">
        <v>56</v>
      </c>
      <c r="AR9">
        <v>56</v>
      </c>
      <c r="AS9">
        <v>56</v>
      </c>
      <c r="AT9">
        <v>56</v>
      </c>
      <c r="AU9">
        <v>56</v>
      </c>
      <c r="AV9">
        <v>56</v>
      </c>
      <c r="AW9">
        <v>56</v>
      </c>
      <c r="AX9">
        <v>56</v>
      </c>
      <c r="AY9">
        <v>56</v>
      </c>
      <c r="AZ9">
        <v>54</v>
      </c>
      <c r="BA9">
        <v>54</v>
      </c>
      <c r="BB9">
        <v>54</v>
      </c>
      <c r="BC9">
        <v>54</v>
      </c>
      <c r="BD9">
        <v>56</v>
      </c>
      <c r="BE9">
        <v>54</v>
      </c>
      <c r="BF9">
        <v>54</v>
      </c>
      <c r="BG9">
        <v>53</v>
      </c>
      <c r="BH9">
        <v>53</v>
      </c>
      <c r="BI9">
        <v>53</v>
      </c>
      <c r="BJ9">
        <v>53</v>
      </c>
      <c r="BK9">
        <v>53</v>
      </c>
      <c r="BL9">
        <v>53</v>
      </c>
      <c r="BM9">
        <v>52</v>
      </c>
      <c r="BN9">
        <v>52</v>
      </c>
      <c r="BO9">
        <v>52</v>
      </c>
      <c r="BP9">
        <v>52</v>
      </c>
      <c r="BQ9">
        <v>54</v>
      </c>
      <c r="BR9">
        <v>52</v>
      </c>
      <c r="BS9">
        <v>52</v>
      </c>
      <c r="BT9">
        <v>53</v>
      </c>
      <c r="BU9">
        <v>53</v>
      </c>
      <c r="BV9">
        <v>53</v>
      </c>
      <c r="BW9">
        <v>53</v>
      </c>
      <c r="BX9">
        <v>53</v>
      </c>
      <c r="BY9">
        <v>26</v>
      </c>
      <c r="BZ9">
        <v>53</v>
      </c>
      <c r="CA9">
        <v>53</v>
      </c>
      <c r="CB9">
        <v>52</v>
      </c>
      <c r="CC9">
        <v>52</v>
      </c>
      <c r="CD9">
        <v>52</v>
      </c>
      <c r="CE9">
        <v>52</v>
      </c>
      <c r="CF9">
        <v>52</v>
      </c>
      <c r="CG9">
        <v>52</v>
      </c>
      <c r="CH9">
        <v>53</v>
      </c>
      <c r="CI9">
        <v>53</v>
      </c>
    </row>
    <row r="10" spans="1:87" x14ac:dyDescent="0.25">
      <c r="A10" t="s">
        <v>20</v>
      </c>
      <c r="B10">
        <v>14</v>
      </c>
      <c r="C10">
        <v>14</v>
      </c>
      <c r="D10">
        <v>14</v>
      </c>
      <c r="E10">
        <v>14</v>
      </c>
      <c r="F10">
        <v>14</v>
      </c>
      <c r="G10">
        <v>14</v>
      </c>
      <c r="H10">
        <v>14</v>
      </c>
      <c r="I10">
        <v>14</v>
      </c>
      <c r="J10">
        <v>14</v>
      </c>
      <c r="K10">
        <v>14</v>
      </c>
      <c r="L10">
        <v>14</v>
      </c>
      <c r="M10">
        <v>14</v>
      </c>
      <c r="N10">
        <v>14</v>
      </c>
      <c r="O10">
        <v>14</v>
      </c>
      <c r="P10">
        <v>14</v>
      </c>
      <c r="Q10">
        <v>14</v>
      </c>
      <c r="R10">
        <v>15</v>
      </c>
      <c r="S10">
        <v>15</v>
      </c>
      <c r="T10">
        <v>15</v>
      </c>
      <c r="U10">
        <v>15</v>
      </c>
      <c r="V10">
        <v>15</v>
      </c>
      <c r="W10">
        <v>15</v>
      </c>
      <c r="X10">
        <v>15</v>
      </c>
      <c r="Y10">
        <v>15</v>
      </c>
      <c r="Z10">
        <v>15</v>
      </c>
      <c r="AA10">
        <v>15</v>
      </c>
      <c r="AB10">
        <v>15</v>
      </c>
      <c r="AC10">
        <v>15</v>
      </c>
      <c r="AD10">
        <v>15</v>
      </c>
      <c r="AE10">
        <v>15</v>
      </c>
      <c r="AF10">
        <v>15</v>
      </c>
      <c r="AG10">
        <v>15</v>
      </c>
      <c r="AH10">
        <v>15</v>
      </c>
      <c r="AI10">
        <v>15</v>
      </c>
      <c r="AJ10">
        <v>15</v>
      </c>
      <c r="AK10">
        <v>15</v>
      </c>
      <c r="AL10">
        <v>15</v>
      </c>
      <c r="AM10">
        <v>15</v>
      </c>
      <c r="AN10">
        <v>15</v>
      </c>
      <c r="AO10">
        <v>15</v>
      </c>
      <c r="AP10">
        <v>15</v>
      </c>
      <c r="AQ10">
        <v>15</v>
      </c>
      <c r="AR10">
        <v>15</v>
      </c>
      <c r="AS10">
        <v>15</v>
      </c>
      <c r="AT10">
        <v>15</v>
      </c>
      <c r="AU10">
        <v>15</v>
      </c>
      <c r="AV10">
        <v>15</v>
      </c>
      <c r="AW10">
        <v>15</v>
      </c>
      <c r="AX10">
        <v>15</v>
      </c>
      <c r="AY10">
        <v>15</v>
      </c>
      <c r="AZ10">
        <v>13</v>
      </c>
      <c r="BA10">
        <v>13</v>
      </c>
      <c r="BB10">
        <v>13</v>
      </c>
      <c r="BC10">
        <v>13</v>
      </c>
      <c r="BD10">
        <v>14</v>
      </c>
      <c r="BE10">
        <v>13</v>
      </c>
      <c r="BF10">
        <v>13</v>
      </c>
      <c r="BG10">
        <v>15</v>
      </c>
      <c r="BH10">
        <v>15</v>
      </c>
      <c r="BI10">
        <v>15</v>
      </c>
      <c r="BJ10">
        <v>15</v>
      </c>
      <c r="BK10">
        <v>15</v>
      </c>
      <c r="BL10">
        <v>15</v>
      </c>
      <c r="BM10">
        <v>15</v>
      </c>
      <c r="BN10">
        <v>15</v>
      </c>
      <c r="BO10">
        <v>15</v>
      </c>
      <c r="BP10">
        <v>15</v>
      </c>
      <c r="BQ10">
        <v>13</v>
      </c>
      <c r="BR10">
        <v>13</v>
      </c>
      <c r="BS10">
        <v>13</v>
      </c>
      <c r="BT10">
        <v>13</v>
      </c>
      <c r="BU10">
        <v>13</v>
      </c>
      <c r="BV10">
        <v>13</v>
      </c>
      <c r="BW10">
        <v>13</v>
      </c>
      <c r="BX10">
        <v>13</v>
      </c>
      <c r="BY10">
        <v>10</v>
      </c>
      <c r="BZ10">
        <v>13</v>
      </c>
      <c r="CA10">
        <v>13</v>
      </c>
      <c r="CB10">
        <v>13</v>
      </c>
      <c r="CC10">
        <v>13</v>
      </c>
      <c r="CD10">
        <v>13</v>
      </c>
      <c r="CE10">
        <v>13</v>
      </c>
      <c r="CF10">
        <v>13</v>
      </c>
      <c r="CG10">
        <v>13</v>
      </c>
      <c r="CH10">
        <v>13</v>
      </c>
      <c r="CI10">
        <v>13</v>
      </c>
    </row>
    <row r="12" spans="1:87" x14ac:dyDescent="0.25">
      <c r="B12" t="s">
        <v>0</v>
      </c>
      <c r="C12">
        <v>1</v>
      </c>
      <c r="D12">
        <v>2</v>
      </c>
      <c r="E12">
        <v>3</v>
      </c>
      <c r="F12">
        <v>4</v>
      </c>
      <c r="G12">
        <v>5</v>
      </c>
      <c r="H12">
        <v>6</v>
      </c>
      <c r="I12">
        <v>7</v>
      </c>
      <c r="J12">
        <v>8</v>
      </c>
      <c r="K12">
        <v>9</v>
      </c>
      <c r="L12">
        <v>10</v>
      </c>
      <c r="M12">
        <v>11</v>
      </c>
      <c r="N12">
        <v>12</v>
      </c>
      <c r="O12">
        <v>13</v>
      </c>
      <c r="P12">
        <v>14</v>
      </c>
      <c r="Q12">
        <v>15</v>
      </c>
      <c r="R12">
        <v>16</v>
      </c>
      <c r="S12">
        <v>17</v>
      </c>
      <c r="T12">
        <v>18</v>
      </c>
      <c r="U12">
        <v>19</v>
      </c>
      <c r="V12">
        <v>20</v>
      </c>
      <c r="W12">
        <v>21</v>
      </c>
      <c r="X12">
        <v>22</v>
      </c>
      <c r="Y12">
        <v>23</v>
      </c>
      <c r="Z12">
        <v>24</v>
      </c>
      <c r="AA12">
        <v>25</v>
      </c>
      <c r="AB12">
        <v>26</v>
      </c>
      <c r="AC12">
        <v>27</v>
      </c>
      <c r="AD12">
        <v>28</v>
      </c>
      <c r="AE12">
        <v>29</v>
      </c>
      <c r="AF12">
        <v>30</v>
      </c>
      <c r="AG12">
        <v>31</v>
      </c>
      <c r="AH12">
        <v>32</v>
      </c>
      <c r="AI12">
        <v>33</v>
      </c>
      <c r="AJ12">
        <v>34</v>
      </c>
      <c r="AK12">
        <v>35</v>
      </c>
      <c r="AL12">
        <v>36</v>
      </c>
      <c r="AM12">
        <v>37</v>
      </c>
      <c r="AN12">
        <v>38</v>
      </c>
      <c r="AO12">
        <v>39</v>
      </c>
      <c r="AP12">
        <v>40</v>
      </c>
      <c r="AQ12">
        <v>41</v>
      </c>
      <c r="AR12">
        <v>42</v>
      </c>
      <c r="AS12">
        <v>43</v>
      </c>
      <c r="AT12">
        <v>44</v>
      </c>
      <c r="AU12">
        <v>45</v>
      </c>
      <c r="AV12">
        <v>46</v>
      </c>
      <c r="AW12">
        <v>47</v>
      </c>
      <c r="AX12">
        <v>48</v>
      </c>
      <c r="AY12">
        <v>49</v>
      </c>
      <c r="AZ12">
        <v>50</v>
      </c>
      <c r="BA12">
        <v>51</v>
      </c>
      <c r="BB12">
        <v>52</v>
      </c>
      <c r="BC12">
        <v>53</v>
      </c>
      <c r="BD12">
        <v>54</v>
      </c>
      <c r="BE12">
        <v>55</v>
      </c>
      <c r="BF12">
        <v>56</v>
      </c>
      <c r="BG12">
        <v>57</v>
      </c>
      <c r="BH12">
        <v>58</v>
      </c>
      <c r="BI12">
        <v>59</v>
      </c>
      <c r="BJ12">
        <v>60</v>
      </c>
      <c r="BK12">
        <v>61</v>
      </c>
      <c r="BL12">
        <v>62</v>
      </c>
      <c r="BM12">
        <v>63</v>
      </c>
      <c r="BN12">
        <v>64</v>
      </c>
      <c r="BO12">
        <v>65</v>
      </c>
      <c r="BP12">
        <v>66</v>
      </c>
      <c r="BQ12">
        <v>67</v>
      </c>
      <c r="BR12">
        <v>68</v>
      </c>
      <c r="BS12">
        <v>69</v>
      </c>
      <c r="BT12">
        <v>70</v>
      </c>
      <c r="BU12">
        <v>71</v>
      </c>
      <c r="BV12">
        <v>72</v>
      </c>
      <c r="BW12">
        <v>73</v>
      </c>
      <c r="BX12">
        <v>74</v>
      </c>
      <c r="BY12">
        <v>75</v>
      </c>
      <c r="BZ12">
        <v>76</v>
      </c>
      <c r="CA12">
        <v>77</v>
      </c>
      <c r="CB12">
        <v>78</v>
      </c>
      <c r="CC12">
        <v>79</v>
      </c>
      <c r="CD12">
        <v>80</v>
      </c>
      <c r="CE12">
        <v>81</v>
      </c>
      <c r="CF12">
        <v>82</v>
      </c>
      <c r="CG12">
        <v>83</v>
      </c>
      <c r="CH12">
        <v>84</v>
      </c>
      <c r="CI12">
        <v>85</v>
      </c>
    </row>
    <row r="13" spans="1:87" x14ac:dyDescent="0.25">
      <c r="A13" s="65" t="s">
        <v>2</v>
      </c>
      <c r="B13" s="66">
        <f t="shared" ref="B13:AG13" si="0">B8/B3</f>
        <v>0.78409090909090906</v>
      </c>
      <c r="C13" s="66">
        <f t="shared" si="0"/>
        <v>0.9821428571428571</v>
      </c>
      <c r="D13" s="66">
        <f t="shared" si="0"/>
        <v>0.9821428571428571</v>
      </c>
      <c r="E13" s="66">
        <f t="shared" si="0"/>
        <v>0.98181818181818181</v>
      </c>
      <c r="F13" s="66">
        <f t="shared" si="0"/>
        <v>0.98245614035087714</v>
      </c>
      <c r="G13" s="66">
        <f t="shared" si="0"/>
        <v>0.98245614035087714</v>
      </c>
      <c r="H13" s="66">
        <f t="shared" si="0"/>
        <v>0.98245614035087714</v>
      </c>
      <c r="I13" s="66">
        <f t="shared" si="0"/>
        <v>0.98245614035087714</v>
      </c>
      <c r="J13" s="66">
        <f t="shared" si="0"/>
        <v>0.98245614035087714</v>
      </c>
      <c r="K13" s="66">
        <f t="shared" si="0"/>
        <v>0.98245614035087714</v>
      </c>
      <c r="L13" s="13">
        <f t="shared" si="0"/>
        <v>0.98245614035087714</v>
      </c>
      <c r="M13" s="13">
        <f t="shared" si="0"/>
        <v>0.98245614035087714</v>
      </c>
      <c r="N13" s="13">
        <f t="shared" si="0"/>
        <v>0.98245614035087714</v>
      </c>
      <c r="O13" s="13">
        <f t="shared" si="0"/>
        <v>0.96551724137931039</v>
      </c>
      <c r="P13" s="13">
        <f t="shared" si="0"/>
        <v>0.96551724137931039</v>
      </c>
      <c r="Q13" s="13">
        <f t="shared" si="0"/>
        <v>0.96551724137931039</v>
      </c>
      <c r="R13" s="13">
        <f t="shared" si="0"/>
        <v>0.96551724137931039</v>
      </c>
      <c r="S13" s="13">
        <f t="shared" si="0"/>
        <v>0.96551724137931039</v>
      </c>
      <c r="T13" s="13">
        <f t="shared" si="0"/>
        <v>0.96610169491525422</v>
      </c>
      <c r="U13" s="13">
        <f t="shared" si="0"/>
        <v>0.96610169491525422</v>
      </c>
      <c r="V13" s="13">
        <f t="shared" si="0"/>
        <v>0.96610169491525422</v>
      </c>
      <c r="W13" s="13">
        <f t="shared" si="0"/>
        <v>0.96610169491525422</v>
      </c>
      <c r="X13" s="13">
        <f t="shared" si="0"/>
        <v>0.96610169491525422</v>
      </c>
      <c r="Y13" s="13">
        <f t="shared" si="0"/>
        <v>0.96078431372549022</v>
      </c>
      <c r="Z13" s="13">
        <f t="shared" si="0"/>
        <v>0.96078431372549022</v>
      </c>
      <c r="AA13" s="13">
        <f t="shared" si="0"/>
        <v>0.96078431372549022</v>
      </c>
      <c r="AB13" s="13">
        <f t="shared" si="0"/>
        <v>0.96078431372549022</v>
      </c>
      <c r="AC13" s="13">
        <f t="shared" si="0"/>
        <v>0.94117647058823528</v>
      </c>
      <c r="AD13" s="13">
        <f t="shared" si="0"/>
        <v>0.94117647058823528</v>
      </c>
      <c r="AE13" s="13">
        <f t="shared" si="0"/>
        <v>0.92307692307692313</v>
      </c>
      <c r="AF13" s="13">
        <f t="shared" si="0"/>
        <v>0.92307692307692313</v>
      </c>
      <c r="AG13" s="13">
        <f t="shared" si="0"/>
        <v>0.90566037735849059</v>
      </c>
      <c r="AH13" s="13">
        <f t="shared" ref="AH13:BM13" si="1">AH8/AH3</f>
        <v>0.90566037735849059</v>
      </c>
      <c r="AI13" s="13">
        <f t="shared" si="1"/>
        <v>0.90566037735849059</v>
      </c>
      <c r="AJ13" s="13">
        <f t="shared" si="1"/>
        <v>0.87272727272727268</v>
      </c>
      <c r="AK13" s="13">
        <f t="shared" si="1"/>
        <v>0.87272727272727268</v>
      </c>
      <c r="AL13" s="13">
        <f t="shared" si="1"/>
        <v>0.875</v>
      </c>
      <c r="AM13" s="13">
        <f t="shared" si="1"/>
        <v>0.875</v>
      </c>
      <c r="AN13" s="13">
        <f t="shared" si="1"/>
        <v>0.875</v>
      </c>
      <c r="AO13" s="13">
        <f t="shared" si="1"/>
        <v>0.87272727272727268</v>
      </c>
      <c r="AP13" s="13">
        <f t="shared" si="1"/>
        <v>0.87272727272727268</v>
      </c>
      <c r="AQ13" s="13">
        <f t="shared" si="1"/>
        <v>0.8771929824561403</v>
      </c>
      <c r="AR13" s="13">
        <f t="shared" si="1"/>
        <v>0.8771929824561403</v>
      </c>
      <c r="AS13" s="13">
        <f t="shared" si="1"/>
        <v>0.86206896551724133</v>
      </c>
      <c r="AT13" s="13">
        <f t="shared" si="1"/>
        <v>0.86206896551724133</v>
      </c>
      <c r="AU13" s="13">
        <f t="shared" si="1"/>
        <v>0.86206896551724133</v>
      </c>
      <c r="AV13" s="13">
        <f t="shared" si="1"/>
        <v>0.86206896551724133</v>
      </c>
      <c r="AW13" s="13">
        <f t="shared" si="1"/>
        <v>0.86206896551724133</v>
      </c>
      <c r="AX13" s="13">
        <f t="shared" si="1"/>
        <v>0.86206896551724133</v>
      </c>
      <c r="AY13" s="13">
        <f t="shared" si="1"/>
        <v>0.86206896551724133</v>
      </c>
      <c r="AZ13" s="13">
        <f t="shared" si="1"/>
        <v>0.86206896551724133</v>
      </c>
      <c r="BA13" s="13">
        <f t="shared" si="1"/>
        <v>0.86206896551724133</v>
      </c>
      <c r="BB13" s="13">
        <f t="shared" si="1"/>
        <v>0.84745762711864403</v>
      </c>
      <c r="BC13" s="13">
        <f t="shared" si="1"/>
        <v>0.84745762711864403</v>
      </c>
      <c r="BD13" s="13">
        <f t="shared" si="1"/>
        <v>0.85245901639344257</v>
      </c>
      <c r="BE13" s="13">
        <f t="shared" si="1"/>
        <v>0.84745762711864403</v>
      </c>
      <c r="BF13" s="13">
        <f t="shared" si="1"/>
        <v>0.84745762711864403</v>
      </c>
      <c r="BG13" s="13">
        <f t="shared" si="1"/>
        <v>0.84745762711864403</v>
      </c>
      <c r="BH13" s="13">
        <f t="shared" si="1"/>
        <v>0.84745762711864403</v>
      </c>
      <c r="BI13" s="13">
        <f t="shared" si="1"/>
        <v>0.84745762711864403</v>
      </c>
      <c r="BJ13" s="13">
        <f t="shared" si="1"/>
        <v>0.84745762711864403</v>
      </c>
      <c r="BK13" s="13">
        <f t="shared" si="1"/>
        <v>0.84745762711864403</v>
      </c>
      <c r="BL13" s="13">
        <f t="shared" si="1"/>
        <v>0.84745762711864403</v>
      </c>
      <c r="BM13" s="13">
        <f t="shared" si="1"/>
        <v>0.84745762711864403</v>
      </c>
      <c r="BN13" s="13">
        <f t="shared" ref="BN13:CI13" si="2">BN8/BN3</f>
        <v>0.84745762711864403</v>
      </c>
      <c r="BO13" s="13">
        <f t="shared" si="2"/>
        <v>0.84745762711864403</v>
      </c>
      <c r="BP13" s="13">
        <f t="shared" si="2"/>
        <v>0.84745762711864403</v>
      </c>
      <c r="BQ13" s="13">
        <f t="shared" si="2"/>
        <v>0.85</v>
      </c>
      <c r="BR13" s="13">
        <f t="shared" si="2"/>
        <v>0.79032258064516125</v>
      </c>
      <c r="BS13" s="13">
        <f t="shared" si="2"/>
        <v>0.79032258064516125</v>
      </c>
      <c r="BT13" s="13">
        <f t="shared" si="2"/>
        <v>0.80645161290322576</v>
      </c>
      <c r="BU13" s="13">
        <f t="shared" si="2"/>
        <v>0.72463768115942029</v>
      </c>
      <c r="BV13" s="13">
        <f t="shared" si="2"/>
        <v>0.72463768115942029</v>
      </c>
      <c r="BW13" s="13">
        <f t="shared" si="2"/>
        <v>0.72463768115942029</v>
      </c>
      <c r="BX13" s="13">
        <f t="shared" si="2"/>
        <v>0.7142857142857143</v>
      </c>
      <c r="BY13" s="13">
        <f t="shared" si="2"/>
        <v>0.37681159420289856</v>
      </c>
      <c r="BZ13" s="13">
        <f t="shared" si="2"/>
        <v>0.7142857142857143</v>
      </c>
      <c r="CA13" s="13">
        <f t="shared" si="2"/>
        <v>0.7142857142857143</v>
      </c>
      <c r="CB13" s="13">
        <f t="shared" si="2"/>
        <v>0.6901408450704225</v>
      </c>
      <c r="CC13" s="13">
        <f t="shared" si="2"/>
        <v>0.6901408450704225</v>
      </c>
      <c r="CD13" s="13">
        <f t="shared" si="2"/>
        <v>0.6901408450704225</v>
      </c>
      <c r="CE13" s="13">
        <f t="shared" si="2"/>
        <v>0.68055555555555558</v>
      </c>
      <c r="CF13" s="13">
        <f t="shared" si="2"/>
        <v>0.68055555555555558</v>
      </c>
      <c r="CG13" s="13">
        <f t="shared" si="2"/>
        <v>0.68055555555555558</v>
      </c>
      <c r="CH13" s="13">
        <f t="shared" si="2"/>
        <v>0.68493150684931503</v>
      </c>
      <c r="CI13" s="13">
        <f t="shared" si="2"/>
        <v>0.68493150684931503</v>
      </c>
    </row>
    <row r="14" spans="1:87" x14ac:dyDescent="0.25">
      <c r="A14" s="65" t="s">
        <v>1</v>
      </c>
      <c r="B14" s="40" t="s">
        <v>542</v>
      </c>
      <c r="C14" s="66">
        <f t="shared" ref="C14:AG14" si="3">C9/C4</f>
        <v>1</v>
      </c>
      <c r="D14" s="66">
        <f t="shared" si="3"/>
        <v>1</v>
      </c>
      <c r="E14" s="66">
        <f t="shared" si="3"/>
        <v>1</v>
      </c>
      <c r="F14" s="66">
        <f t="shared" si="3"/>
        <v>1</v>
      </c>
      <c r="G14" s="66">
        <f t="shared" si="3"/>
        <v>1</v>
      </c>
      <c r="H14" s="66">
        <f t="shared" si="3"/>
        <v>1</v>
      </c>
      <c r="I14" s="66">
        <f t="shared" si="3"/>
        <v>1</v>
      </c>
      <c r="J14" s="66">
        <f t="shared" si="3"/>
        <v>1</v>
      </c>
      <c r="K14" s="66">
        <f t="shared" si="3"/>
        <v>1</v>
      </c>
      <c r="L14" s="13">
        <f t="shared" si="3"/>
        <v>1</v>
      </c>
      <c r="M14" s="13">
        <f t="shared" si="3"/>
        <v>1</v>
      </c>
      <c r="N14" s="13">
        <f t="shared" si="3"/>
        <v>1</v>
      </c>
      <c r="O14" s="13">
        <f t="shared" si="3"/>
        <v>1</v>
      </c>
      <c r="P14" s="13">
        <f t="shared" si="3"/>
        <v>1</v>
      </c>
      <c r="Q14" s="13">
        <f t="shared" si="3"/>
        <v>1</v>
      </c>
      <c r="R14" s="13">
        <f t="shared" si="3"/>
        <v>1</v>
      </c>
      <c r="S14" s="13">
        <f t="shared" si="3"/>
        <v>1</v>
      </c>
      <c r="T14" s="13">
        <f t="shared" si="3"/>
        <v>1</v>
      </c>
      <c r="U14" s="13">
        <f t="shared" si="3"/>
        <v>1</v>
      </c>
      <c r="V14" s="13">
        <f t="shared" si="3"/>
        <v>1</v>
      </c>
      <c r="W14" s="13">
        <f t="shared" si="3"/>
        <v>1</v>
      </c>
      <c r="X14" s="13">
        <f t="shared" si="3"/>
        <v>1</v>
      </c>
      <c r="Y14" s="13">
        <f t="shared" si="3"/>
        <v>1</v>
      </c>
      <c r="Z14" s="13">
        <f t="shared" si="3"/>
        <v>1</v>
      </c>
      <c r="AA14" s="13">
        <f t="shared" si="3"/>
        <v>1</v>
      </c>
      <c r="AB14" s="13">
        <f t="shared" si="3"/>
        <v>1</v>
      </c>
      <c r="AC14" s="13">
        <f t="shared" si="3"/>
        <v>1</v>
      </c>
      <c r="AD14" s="13">
        <f t="shared" si="3"/>
        <v>1</v>
      </c>
      <c r="AE14" s="13">
        <f t="shared" si="3"/>
        <v>1</v>
      </c>
      <c r="AF14" s="13">
        <f t="shared" si="3"/>
        <v>1</v>
      </c>
      <c r="AG14" s="13">
        <f t="shared" si="3"/>
        <v>1</v>
      </c>
      <c r="AH14" s="13">
        <f t="shared" ref="AH14:BM14" si="4">AH9/AH4</f>
        <v>1</v>
      </c>
      <c r="AI14" s="13">
        <f t="shared" si="4"/>
        <v>1</v>
      </c>
      <c r="AJ14" s="13">
        <f t="shared" si="4"/>
        <v>1</v>
      </c>
      <c r="AK14" s="13">
        <f t="shared" si="4"/>
        <v>1</v>
      </c>
      <c r="AL14" s="13">
        <f t="shared" si="4"/>
        <v>1</v>
      </c>
      <c r="AM14" s="13">
        <f t="shared" si="4"/>
        <v>1</v>
      </c>
      <c r="AN14" s="13">
        <f t="shared" si="4"/>
        <v>1</v>
      </c>
      <c r="AO14" s="13">
        <f t="shared" si="4"/>
        <v>1</v>
      </c>
      <c r="AP14" s="13">
        <f t="shared" si="4"/>
        <v>1</v>
      </c>
      <c r="AQ14" s="13">
        <f t="shared" si="4"/>
        <v>1</v>
      </c>
      <c r="AR14" s="13">
        <f t="shared" si="4"/>
        <v>1</v>
      </c>
      <c r="AS14" s="13">
        <f t="shared" si="4"/>
        <v>1</v>
      </c>
      <c r="AT14" s="13">
        <f t="shared" si="4"/>
        <v>1</v>
      </c>
      <c r="AU14" s="13">
        <f t="shared" si="4"/>
        <v>1</v>
      </c>
      <c r="AV14" s="13">
        <f t="shared" si="4"/>
        <v>1</v>
      </c>
      <c r="AW14" s="13">
        <f t="shared" si="4"/>
        <v>1</v>
      </c>
      <c r="AX14" s="13">
        <f t="shared" si="4"/>
        <v>1</v>
      </c>
      <c r="AY14" s="13">
        <f t="shared" si="4"/>
        <v>1</v>
      </c>
      <c r="AZ14" s="13">
        <f t="shared" si="4"/>
        <v>1</v>
      </c>
      <c r="BA14" s="13">
        <f t="shared" si="4"/>
        <v>1</v>
      </c>
      <c r="BB14" s="13">
        <f t="shared" si="4"/>
        <v>1</v>
      </c>
      <c r="BC14" s="13">
        <f t="shared" si="4"/>
        <v>1</v>
      </c>
      <c r="BD14" s="13">
        <f t="shared" si="4"/>
        <v>1</v>
      </c>
      <c r="BE14" s="13">
        <f t="shared" si="4"/>
        <v>1</v>
      </c>
      <c r="BF14" s="13">
        <f t="shared" si="4"/>
        <v>1</v>
      </c>
      <c r="BG14" s="13">
        <f t="shared" si="4"/>
        <v>1</v>
      </c>
      <c r="BH14" s="13">
        <f t="shared" si="4"/>
        <v>1</v>
      </c>
      <c r="BI14" s="13">
        <f t="shared" si="4"/>
        <v>1</v>
      </c>
      <c r="BJ14" s="13">
        <f t="shared" si="4"/>
        <v>1</v>
      </c>
      <c r="BK14" s="13">
        <f t="shared" si="4"/>
        <v>1</v>
      </c>
      <c r="BL14" s="13">
        <f t="shared" si="4"/>
        <v>1</v>
      </c>
      <c r="BM14" s="13">
        <f t="shared" si="4"/>
        <v>1</v>
      </c>
      <c r="BN14" s="13">
        <f t="shared" ref="BN14:CI14" si="5">BN9/BN4</f>
        <v>1</v>
      </c>
      <c r="BO14" s="13">
        <f t="shared" si="5"/>
        <v>1</v>
      </c>
      <c r="BP14" s="13">
        <f t="shared" si="5"/>
        <v>1</v>
      </c>
      <c r="BQ14" s="13">
        <f t="shared" si="5"/>
        <v>1</v>
      </c>
      <c r="BR14" s="13">
        <f t="shared" si="5"/>
        <v>0.94545454545454544</v>
      </c>
      <c r="BS14" s="13">
        <f t="shared" si="5"/>
        <v>0.94545454545454544</v>
      </c>
      <c r="BT14" s="13">
        <f t="shared" si="5"/>
        <v>0.9464285714285714</v>
      </c>
      <c r="BU14" s="13">
        <f t="shared" si="5"/>
        <v>0.85483870967741937</v>
      </c>
      <c r="BV14" s="13">
        <f t="shared" si="5"/>
        <v>0.85483870967741937</v>
      </c>
      <c r="BW14" s="13">
        <f t="shared" si="5"/>
        <v>0.85483870967741937</v>
      </c>
      <c r="BX14" s="13">
        <f t="shared" si="5"/>
        <v>0.84126984126984128</v>
      </c>
      <c r="BY14" s="13">
        <f t="shared" si="5"/>
        <v>0.47272727272727272</v>
      </c>
      <c r="BZ14" s="13">
        <f t="shared" si="5"/>
        <v>0.84126984126984128</v>
      </c>
      <c r="CA14" s="13">
        <f t="shared" si="5"/>
        <v>0.84126984126984128</v>
      </c>
      <c r="CB14" s="13">
        <f t="shared" si="5"/>
        <v>0.83870967741935487</v>
      </c>
      <c r="CC14" s="13">
        <f t="shared" si="5"/>
        <v>0.83870967741935487</v>
      </c>
      <c r="CD14" s="13">
        <f t="shared" si="5"/>
        <v>0.83870967741935487</v>
      </c>
      <c r="CE14" s="13">
        <f t="shared" si="5"/>
        <v>0.83870967741935487</v>
      </c>
      <c r="CF14" s="13">
        <f t="shared" si="5"/>
        <v>0.83870967741935487</v>
      </c>
      <c r="CG14" s="13">
        <f t="shared" si="5"/>
        <v>0.83870967741935487</v>
      </c>
      <c r="CH14" s="13">
        <f t="shared" si="5"/>
        <v>0.84126984126984128</v>
      </c>
      <c r="CI14" s="13">
        <f t="shared" si="5"/>
        <v>0.84126984126984128</v>
      </c>
    </row>
    <row r="15" spans="1:87" x14ac:dyDescent="0.25">
      <c r="A15" s="64"/>
      <c r="B15" s="40" t="s">
        <v>541</v>
      </c>
      <c r="C15" s="64"/>
      <c r="D15" s="40" t="s">
        <v>542</v>
      </c>
      <c r="E15" s="40" t="s">
        <v>541</v>
      </c>
      <c r="F15" s="40" t="s">
        <v>543</v>
      </c>
      <c r="G15" s="82" t="s">
        <v>544</v>
      </c>
      <c r="H15" s="67" t="s">
        <v>545</v>
      </c>
      <c r="I15" s="67" t="s">
        <v>546</v>
      </c>
      <c r="J15" s="83" t="s">
        <v>547</v>
      </c>
      <c r="K15" s="83" t="s">
        <v>548</v>
      </c>
    </row>
    <row r="16" spans="1:87" x14ac:dyDescent="0.25">
      <c r="A16" s="64"/>
      <c r="B16" s="40" t="s">
        <v>543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5" x14ac:dyDescent="0.25">
      <c r="A17" s="64"/>
      <c r="B17" s="82" t="s">
        <v>544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5" x14ac:dyDescent="0.25">
      <c r="A18" s="64"/>
      <c r="B18" s="67" t="s">
        <v>545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5" x14ac:dyDescent="0.25">
      <c r="A19" s="64"/>
      <c r="B19" s="67" t="s">
        <v>546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5" x14ac:dyDescent="0.25">
      <c r="A20" s="64"/>
      <c r="B20" s="83" t="s">
        <v>547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5" x14ac:dyDescent="0.25">
      <c r="A21" s="64"/>
      <c r="B21" s="83" t="s">
        <v>548</v>
      </c>
      <c r="C21" s="64"/>
      <c r="D21" s="64"/>
      <c r="E21" s="64"/>
      <c r="F21" s="64"/>
      <c r="G21" s="64"/>
      <c r="H21" s="64"/>
      <c r="I21" s="64"/>
      <c r="J21" s="64"/>
      <c r="K21" s="64"/>
    </row>
    <row r="22" spans="1:15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5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5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5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5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5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5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5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5" ht="15.75" thickBot="1" x14ac:dyDescent="0.3"/>
    <row r="31" spans="1:15" x14ac:dyDescent="0.25">
      <c r="I31" s="90"/>
      <c r="J31" s="90" t="s">
        <v>14</v>
      </c>
      <c r="K31" s="90" t="s">
        <v>12</v>
      </c>
      <c r="L31" s="90" t="s">
        <v>10</v>
      </c>
      <c r="M31" s="12" t="s">
        <v>19</v>
      </c>
      <c r="N31" s="11" t="s">
        <v>18</v>
      </c>
      <c r="O31" s="11" t="s">
        <v>17</v>
      </c>
    </row>
    <row r="32" spans="1:15" ht="15.75" thickBot="1" x14ac:dyDescent="0.3">
      <c r="I32" s="91"/>
      <c r="J32" s="91"/>
      <c r="K32" s="91"/>
      <c r="L32" s="91"/>
      <c r="M32" s="10" t="s">
        <v>16</v>
      </c>
      <c r="N32" s="9" t="s">
        <v>15</v>
      </c>
      <c r="O32" s="9" t="s">
        <v>15</v>
      </c>
    </row>
    <row r="33" spans="2:15" ht="15.75" thickBot="1" x14ac:dyDescent="0.3">
      <c r="I33" s="8" t="s">
        <v>14</v>
      </c>
      <c r="J33" s="5"/>
      <c r="K33" s="6">
        <f>PEARSON(B3:CI3,B4:CI4)</f>
        <v>0.71596326925496778</v>
      </c>
      <c r="L33" s="6">
        <f>PEARSON(B3:CI3,B10:CI10)</f>
        <v>-0.62969597173996716</v>
      </c>
      <c r="M33" s="6">
        <f>PEARSON(B3:CI3,B5:CI5)</f>
        <v>0.80648242947096482</v>
      </c>
      <c r="N33" s="6">
        <f>PEARSON(B3:CI3,B8:CI8)</f>
        <v>5.8812020570176905E-2</v>
      </c>
      <c r="O33" s="6">
        <f>PEARSON(B3:CI3,B9:CI9)</f>
        <v>3.2269496640868582E-2</v>
      </c>
    </row>
    <row r="34" spans="2:15" ht="15.75" thickBot="1" x14ac:dyDescent="0.3">
      <c r="B34" s="2" t="s">
        <v>13</v>
      </c>
      <c r="C34" s="4">
        <f>AVERAGE(C3:CI3)</f>
        <v>59.435294117647061</v>
      </c>
      <c r="I34" s="8" t="s">
        <v>12</v>
      </c>
      <c r="J34" s="6">
        <f>PEARSON(B4:CI4,B3:CI3)</f>
        <v>0.71596326925496778</v>
      </c>
      <c r="K34" s="5"/>
      <c r="L34" s="6">
        <f>PEARSON(B4:CI4,B10:CI10)</f>
        <v>-0.35642566343568988</v>
      </c>
      <c r="M34" s="6">
        <f>PEARSON(B4:CI4,B5:CI5)</f>
        <v>0.41598891833358603</v>
      </c>
      <c r="N34" s="6">
        <f>PEARSON(B4:CI4,B8:CI8)</f>
        <v>0.61185308157694906</v>
      </c>
      <c r="O34" s="6">
        <f>PEARSON(B4:CI4,B9:CI9)</f>
        <v>0.62035038870512338</v>
      </c>
    </row>
    <row r="35" spans="2:15" ht="15.75" thickBot="1" x14ac:dyDescent="0.3">
      <c r="B35" s="2" t="s">
        <v>11</v>
      </c>
      <c r="C35" s="4">
        <f>AVERAGE(C4:CI4)</f>
        <v>56.929411764705883</v>
      </c>
      <c r="I35" s="8" t="s">
        <v>10</v>
      </c>
      <c r="J35" s="6">
        <f>PEARSON(B10:CI10,B3:CI3)</f>
        <v>-0.62969597173996716</v>
      </c>
      <c r="K35" s="6">
        <f>PEARSON(B10:CI10,B4:CI4)</f>
        <v>-0.35642566343568988</v>
      </c>
      <c r="L35" s="5"/>
      <c r="M35" s="6">
        <f>PEARSON(B10:CI10,B5:CI5)</f>
        <v>-0.76424782968739913</v>
      </c>
      <c r="N35" s="6">
        <f>PEARSON(B10:CI10,B8:CI8)</f>
        <v>0.27782619190004898</v>
      </c>
      <c r="O35" s="6">
        <f>PEARSON(B10:CI10,B9:CI9)</f>
        <v>0.30687867455250323</v>
      </c>
    </row>
    <row r="36" spans="2:15" ht="24.75" thickBot="1" x14ac:dyDescent="0.3">
      <c r="B36" s="2"/>
      <c r="C36" s="4"/>
      <c r="I36" s="8" t="s">
        <v>9</v>
      </c>
      <c r="J36" s="6">
        <f>PEARSON(B5:CI5,B3:CI3)</f>
        <v>0.80648242947096482</v>
      </c>
      <c r="K36" s="6">
        <f>PEARSON(B5:CI5,B4:CI4)</f>
        <v>0.41598891833358603</v>
      </c>
      <c r="L36" s="6">
        <f>PEARSON(B5:CI5,B10:CI10)</f>
        <v>-0.76424782968739913</v>
      </c>
      <c r="M36" s="5"/>
      <c r="N36" s="6">
        <f>PEARSON(B5:CI5,B8:CI8)</f>
        <v>-0.40344063279772052</v>
      </c>
      <c r="O36" s="6">
        <f>PEARSON(B5:CI5,B9:CI9)</f>
        <v>-0.43482131693042708</v>
      </c>
    </row>
    <row r="37" spans="2:15" ht="24.75" thickBot="1" x14ac:dyDescent="0.3">
      <c r="B37" s="2" t="s">
        <v>8</v>
      </c>
      <c r="C37" s="4">
        <f>MAX(C3:CI3)</f>
        <v>73</v>
      </c>
      <c r="I37" s="7" t="s">
        <v>7</v>
      </c>
      <c r="J37" s="6">
        <f>PEARSON(B8:CI8,B3:CI3)</f>
        <v>5.8812020570176905E-2</v>
      </c>
      <c r="K37" s="6">
        <f>PEARSON(B8:CI8,B4:CI4)</f>
        <v>0.61185308157694906</v>
      </c>
      <c r="L37" s="6">
        <f>PEARSON(B8:CI8,B10:CI10)</f>
        <v>0.27782619190004898</v>
      </c>
      <c r="M37" s="6">
        <f>PEARSON(B8:CI8,B5:CI5)</f>
        <v>-0.40344063279772052</v>
      </c>
      <c r="N37" s="5"/>
      <c r="O37" s="6">
        <f>PEARSON(B8:CI8,B9:CI9)</f>
        <v>0.97889122031926901</v>
      </c>
    </row>
    <row r="38" spans="2:15" ht="15.75" thickBot="1" x14ac:dyDescent="0.3">
      <c r="B38" s="2" t="s">
        <v>6</v>
      </c>
      <c r="C38" s="4">
        <f>MAX(C4:CI4)</f>
        <v>63</v>
      </c>
      <c r="I38" s="7" t="s">
        <v>5</v>
      </c>
      <c r="J38" s="6">
        <f>PEARSON(B9:CI9,B3:CI3)</f>
        <v>3.2269496640868582E-2</v>
      </c>
      <c r="K38" s="6">
        <f>PEARSON(B9:CI9,B4:CI4)</f>
        <v>0.62035038870512338</v>
      </c>
      <c r="L38" s="6">
        <f>PEARSON(B9:CI9,B10:CI10)</f>
        <v>0.30687867455250323</v>
      </c>
      <c r="M38" s="6">
        <f>PEARSON(B9:CI9,B5:CI5)</f>
        <v>-0.43482131693042708</v>
      </c>
      <c r="N38" s="6">
        <f>PEARSON(B9:CI9,B8:CI8)</f>
        <v>0.97889122031926901</v>
      </c>
      <c r="O38" s="5"/>
    </row>
    <row r="39" spans="2:15" x14ac:dyDescent="0.25">
      <c r="B39" s="2"/>
      <c r="C39" s="4"/>
    </row>
    <row r="40" spans="2:15" x14ac:dyDescent="0.25">
      <c r="B40" s="2" t="s">
        <v>4</v>
      </c>
      <c r="C40" s="4">
        <f>MIN(C3:CI3)</f>
        <v>51</v>
      </c>
    </row>
    <row r="41" spans="2:15" x14ac:dyDescent="0.25">
      <c r="B41" s="2" t="s">
        <v>3</v>
      </c>
      <c r="C41" s="4">
        <f>MIN(C4:CI4)</f>
        <v>52</v>
      </c>
    </row>
    <row r="81" spans="1:87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</row>
    <row r="82" spans="1:87" x14ac:dyDescent="0.25">
      <c r="A82" s="3"/>
    </row>
    <row r="83" spans="1:87" x14ac:dyDescent="0.25">
      <c r="A83" s="3"/>
    </row>
    <row r="86" spans="1:87" x14ac:dyDescent="0.25">
      <c r="A86" s="1"/>
      <c r="B86" s="2" t="s">
        <v>2</v>
      </c>
      <c r="C86" s="2" t="s">
        <v>1</v>
      </c>
    </row>
    <row r="87" spans="1:87" x14ac:dyDescent="0.25">
      <c r="A87" s="2" t="s">
        <v>0</v>
      </c>
      <c r="B87" s="1">
        <v>0.78409090909090906</v>
      </c>
      <c r="C87" s="1">
        <v>0.92045454545454541</v>
      </c>
    </row>
    <row r="88" spans="1:87" x14ac:dyDescent="0.25">
      <c r="A88" s="2">
        <v>1</v>
      </c>
      <c r="B88" s="1">
        <v>0.9821428571428571</v>
      </c>
      <c r="C88" s="1">
        <v>1</v>
      </c>
    </row>
    <row r="89" spans="1:87" x14ac:dyDescent="0.25">
      <c r="A89" s="2">
        <v>2</v>
      </c>
      <c r="B89" s="1">
        <v>0.9821428571428571</v>
      </c>
      <c r="C89" s="1">
        <v>1</v>
      </c>
    </row>
    <row r="90" spans="1:87" x14ac:dyDescent="0.25">
      <c r="A90" s="2">
        <v>3</v>
      </c>
      <c r="B90" s="1">
        <v>0.98181818181818181</v>
      </c>
      <c r="C90" s="1">
        <v>1</v>
      </c>
    </row>
    <row r="91" spans="1:87" x14ac:dyDescent="0.25">
      <c r="A91" s="2">
        <v>4</v>
      </c>
      <c r="B91" s="1">
        <v>0.98245614035087714</v>
      </c>
      <c r="C91" s="1">
        <v>1</v>
      </c>
    </row>
    <row r="92" spans="1:87" x14ac:dyDescent="0.25">
      <c r="A92" s="2">
        <v>5</v>
      </c>
      <c r="B92" s="1">
        <v>0.98245614035087714</v>
      </c>
      <c r="C92" s="1">
        <v>1</v>
      </c>
    </row>
    <row r="93" spans="1:87" x14ac:dyDescent="0.25">
      <c r="A93" s="2">
        <v>6</v>
      </c>
      <c r="B93" s="1">
        <v>0.98245614035087714</v>
      </c>
      <c r="C93" s="1">
        <v>1</v>
      </c>
    </row>
    <row r="94" spans="1:87" x14ac:dyDescent="0.25">
      <c r="A94" s="2">
        <v>7</v>
      </c>
      <c r="B94" s="1">
        <v>0.98245614035087714</v>
      </c>
      <c r="C94" s="1">
        <v>1</v>
      </c>
    </row>
    <row r="95" spans="1:87" x14ac:dyDescent="0.25">
      <c r="A95" s="2">
        <v>8</v>
      </c>
      <c r="B95" s="1">
        <v>0.98245614035087714</v>
      </c>
      <c r="C95" s="1">
        <v>1</v>
      </c>
    </row>
    <row r="96" spans="1:87" x14ac:dyDescent="0.25">
      <c r="A96" s="2">
        <v>9</v>
      </c>
      <c r="B96" s="1">
        <v>0.98245614035087714</v>
      </c>
      <c r="C96" s="1">
        <v>1</v>
      </c>
    </row>
    <row r="97" spans="1:3" x14ac:dyDescent="0.25">
      <c r="A97" s="2">
        <v>10</v>
      </c>
      <c r="B97" s="1">
        <v>0.98245614035087714</v>
      </c>
      <c r="C97" s="1">
        <v>1</v>
      </c>
    </row>
    <row r="98" spans="1:3" x14ac:dyDescent="0.25">
      <c r="A98" s="2">
        <v>11</v>
      </c>
      <c r="B98" s="1">
        <v>0.98245614035087714</v>
      </c>
      <c r="C98" s="1">
        <v>1</v>
      </c>
    </row>
    <row r="99" spans="1:3" x14ac:dyDescent="0.25">
      <c r="A99" s="2">
        <v>12</v>
      </c>
      <c r="B99" s="1">
        <v>0.98245614035087714</v>
      </c>
      <c r="C99" s="1">
        <v>1</v>
      </c>
    </row>
    <row r="100" spans="1:3" x14ac:dyDescent="0.25">
      <c r="A100" s="2">
        <v>13</v>
      </c>
      <c r="B100" s="1">
        <v>0.96551724137931039</v>
      </c>
      <c r="C100" s="1">
        <v>1</v>
      </c>
    </row>
    <row r="101" spans="1:3" x14ac:dyDescent="0.25">
      <c r="A101" s="2">
        <v>14</v>
      </c>
      <c r="B101" s="1">
        <v>0.96551724137931039</v>
      </c>
      <c r="C101" s="1">
        <v>1</v>
      </c>
    </row>
    <row r="102" spans="1:3" x14ac:dyDescent="0.25">
      <c r="A102" s="2">
        <v>15</v>
      </c>
      <c r="B102" s="1">
        <v>0.96551724137931039</v>
      </c>
      <c r="C102" s="1">
        <v>1</v>
      </c>
    </row>
    <row r="103" spans="1:3" x14ac:dyDescent="0.25">
      <c r="A103" s="2">
        <v>16</v>
      </c>
      <c r="B103" s="1">
        <v>0.96551724137931039</v>
      </c>
      <c r="C103" s="1">
        <v>1</v>
      </c>
    </row>
    <row r="104" spans="1:3" x14ac:dyDescent="0.25">
      <c r="A104" s="2">
        <v>17</v>
      </c>
      <c r="B104" s="1">
        <v>0.96551724137931039</v>
      </c>
      <c r="C104" s="1">
        <v>1</v>
      </c>
    </row>
    <row r="105" spans="1:3" x14ac:dyDescent="0.25">
      <c r="A105" s="2">
        <v>18</v>
      </c>
      <c r="B105" s="1">
        <v>0.96610169491525422</v>
      </c>
      <c r="C105" s="1">
        <v>1</v>
      </c>
    </row>
    <row r="106" spans="1:3" x14ac:dyDescent="0.25">
      <c r="A106" s="2">
        <v>19</v>
      </c>
      <c r="B106" s="1">
        <v>0.96610169491525422</v>
      </c>
      <c r="C106" s="1">
        <v>1</v>
      </c>
    </row>
    <row r="107" spans="1:3" x14ac:dyDescent="0.25">
      <c r="A107" s="2">
        <v>20</v>
      </c>
      <c r="B107" s="1">
        <v>0.96610169491525422</v>
      </c>
      <c r="C107" s="1">
        <v>1</v>
      </c>
    </row>
    <row r="108" spans="1:3" x14ac:dyDescent="0.25">
      <c r="A108" s="2">
        <v>21</v>
      </c>
      <c r="B108" s="1">
        <v>0.96610169491525422</v>
      </c>
      <c r="C108" s="1">
        <v>1</v>
      </c>
    </row>
    <row r="109" spans="1:3" x14ac:dyDescent="0.25">
      <c r="A109" s="2">
        <v>22</v>
      </c>
      <c r="B109" s="1">
        <v>0.96610169491525422</v>
      </c>
      <c r="C109" s="1">
        <v>1</v>
      </c>
    </row>
    <row r="110" spans="1:3" x14ac:dyDescent="0.25">
      <c r="A110" s="2">
        <v>23</v>
      </c>
      <c r="B110" s="1">
        <v>0.96078431372549022</v>
      </c>
      <c r="C110" s="1">
        <v>1</v>
      </c>
    </row>
    <row r="111" spans="1:3" x14ac:dyDescent="0.25">
      <c r="A111" s="2">
        <v>24</v>
      </c>
      <c r="B111" s="1">
        <v>0.96078431372549022</v>
      </c>
      <c r="C111" s="1">
        <v>1</v>
      </c>
    </row>
    <row r="112" spans="1:3" x14ac:dyDescent="0.25">
      <c r="A112" s="2">
        <v>25</v>
      </c>
      <c r="B112" s="1">
        <v>0.96078431372549022</v>
      </c>
      <c r="C112" s="1">
        <v>1</v>
      </c>
    </row>
    <row r="113" spans="1:3" x14ac:dyDescent="0.25">
      <c r="A113" s="2">
        <v>26</v>
      </c>
      <c r="B113" s="1">
        <v>0.96078431372549022</v>
      </c>
      <c r="C113" s="1">
        <v>1</v>
      </c>
    </row>
    <row r="114" spans="1:3" x14ac:dyDescent="0.25">
      <c r="A114" s="2">
        <v>27</v>
      </c>
      <c r="B114" s="1">
        <v>0.94117647058823528</v>
      </c>
      <c r="C114" s="1">
        <v>1</v>
      </c>
    </row>
    <row r="115" spans="1:3" x14ac:dyDescent="0.25">
      <c r="A115" s="2">
        <v>28</v>
      </c>
      <c r="B115" s="1">
        <v>0.94117647058823528</v>
      </c>
      <c r="C115" s="1">
        <v>1</v>
      </c>
    </row>
    <row r="116" spans="1:3" x14ac:dyDescent="0.25">
      <c r="A116" s="2">
        <v>29</v>
      </c>
      <c r="B116" s="1">
        <v>0.92307692307692313</v>
      </c>
      <c r="C116" s="1">
        <v>1</v>
      </c>
    </row>
    <row r="117" spans="1:3" x14ac:dyDescent="0.25">
      <c r="A117" s="2">
        <v>30</v>
      </c>
      <c r="B117" s="1">
        <v>0.92307692307692313</v>
      </c>
      <c r="C117" s="1">
        <v>1</v>
      </c>
    </row>
    <row r="118" spans="1:3" x14ac:dyDescent="0.25">
      <c r="A118" s="2">
        <v>31</v>
      </c>
      <c r="B118" s="1">
        <v>0.90566037735849059</v>
      </c>
      <c r="C118" s="1">
        <v>1</v>
      </c>
    </row>
    <row r="119" spans="1:3" x14ac:dyDescent="0.25">
      <c r="A119" s="2">
        <v>32</v>
      </c>
      <c r="B119" s="1">
        <v>0.90566037735849059</v>
      </c>
      <c r="C119" s="1">
        <v>1</v>
      </c>
    </row>
    <row r="120" spans="1:3" x14ac:dyDescent="0.25">
      <c r="A120" s="2">
        <v>33</v>
      </c>
      <c r="B120" s="1">
        <v>0.90566037735849059</v>
      </c>
      <c r="C120" s="1">
        <v>1</v>
      </c>
    </row>
    <row r="121" spans="1:3" x14ac:dyDescent="0.25">
      <c r="A121" s="2">
        <v>34</v>
      </c>
      <c r="B121" s="1">
        <v>0.87272727272727268</v>
      </c>
      <c r="C121" s="1">
        <v>1</v>
      </c>
    </row>
    <row r="122" spans="1:3" x14ac:dyDescent="0.25">
      <c r="A122" s="2">
        <v>35</v>
      </c>
      <c r="B122" s="1">
        <v>0.87272727272727268</v>
      </c>
      <c r="C122" s="1">
        <v>1</v>
      </c>
    </row>
    <row r="123" spans="1:3" x14ac:dyDescent="0.25">
      <c r="A123" s="2">
        <v>36</v>
      </c>
      <c r="B123" s="1">
        <v>0.875</v>
      </c>
      <c r="C123" s="1">
        <v>1</v>
      </c>
    </row>
    <row r="124" spans="1:3" x14ac:dyDescent="0.25">
      <c r="A124" s="2">
        <v>37</v>
      </c>
      <c r="B124" s="1">
        <v>0.875</v>
      </c>
      <c r="C124" s="1">
        <v>1</v>
      </c>
    </row>
    <row r="125" spans="1:3" x14ac:dyDescent="0.25">
      <c r="A125" s="2">
        <v>38</v>
      </c>
      <c r="B125" s="1">
        <v>0.875</v>
      </c>
      <c r="C125" s="1">
        <v>1</v>
      </c>
    </row>
    <row r="126" spans="1:3" x14ac:dyDescent="0.25">
      <c r="A126" s="2">
        <v>39</v>
      </c>
      <c r="B126" s="1">
        <v>0.87272727272727268</v>
      </c>
      <c r="C126" s="1">
        <v>1</v>
      </c>
    </row>
    <row r="127" spans="1:3" x14ac:dyDescent="0.25">
      <c r="A127" s="2">
        <v>40</v>
      </c>
      <c r="B127" s="1">
        <v>0.87272727272727268</v>
      </c>
      <c r="C127" s="1">
        <v>1</v>
      </c>
    </row>
    <row r="128" spans="1:3" x14ac:dyDescent="0.25">
      <c r="A128" s="2">
        <v>41</v>
      </c>
      <c r="B128" s="1">
        <v>0.8771929824561403</v>
      </c>
      <c r="C128" s="1">
        <v>1</v>
      </c>
    </row>
    <row r="129" spans="1:3" x14ac:dyDescent="0.25">
      <c r="A129" s="2">
        <v>42</v>
      </c>
      <c r="B129" s="1">
        <v>0.8771929824561403</v>
      </c>
      <c r="C129" s="1">
        <v>1</v>
      </c>
    </row>
    <row r="130" spans="1:3" x14ac:dyDescent="0.25">
      <c r="A130" s="2">
        <v>43</v>
      </c>
      <c r="B130" s="1">
        <v>0.86206896551724133</v>
      </c>
      <c r="C130" s="1">
        <v>1</v>
      </c>
    </row>
    <row r="131" spans="1:3" x14ac:dyDescent="0.25">
      <c r="A131" s="2">
        <v>44</v>
      </c>
      <c r="B131" s="1">
        <v>0.86206896551724133</v>
      </c>
      <c r="C131" s="1">
        <v>1</v>
      </c>
    </row>
    <row r="132" spans="1:3" x14ac:dyDescent="0.25">
      <c r="A132" s="2">
        <v>45</v>
      </c>
      <c r="B132" s="1">
        <v>0.86206896551724133</v>
      </c>
      <c r="C132" s="1">
        <v>1</v>
      </c>
    </row>
    <row r="133" spans="1:3" x14ac:dyDescent="0.25">
      <c r="A133" s="2">
        <v>46</v>
      </c>
      <c r="B133" s="1">
        <v>0.86206896551724133</v>
      </c>
      <c r="C133" s="1">
        <v>1</v>
      </c>
    </row>
    <row r="134" spans="1:3" x14ac:dyDescent="0.25">
      <c r="A134" s="2">
        <v>47</v>
      </c>
      <c r="B134" s="1">
        <v>0.86206896551724133</v>
      </c>
      <c r="C134" s="1">
        <v>1</v>
      </c>
    </row>
    <row r="135" spans="1:3" x14ac:dyDescent="0.25">
      <c r="A135" s="2">
        <v>48</v>
      </c>
      <c r="B135" s="1">
        <v>0.86206896551724133</v>
      </c>
      <c r="C135" s="1">
        <v>1</v>
      </c>
    </row>
    <row r="136" spans="1:3" x14ac:dyDescent="0.25">
      <c r="A136" s="2">
        <v>49</v>
      </c>
      <c r="B136" s="1">
        <v>0.86206896551724133</v>
      </c>
      <c r="C136" s="1">
        <v>1</v>
      </c>
    </row>
    <row r="137" spans="1:3" x14ac:dyDescent="0.25">
      <c r="A137" s="2">
        <v>50</v>
      </c>
      <c r="B137" s="1">
        <v>0.86206896551724133</v>
      </c>
      <c r="C137" s="1">
        <v>1</v>
      </c>
    </row>
    <row r="138" spans="1:3" x14ac:dyDescent="0.25">
      <c r="A138" s="2">
        <v>51</v>
      </c>
      <c r="B138" s="1">
        <v>0.86206896551724133</v>
      </c>
      <c r="C138" s="1">
        <v>1</v>
      </c>
    </row>
    <row r="139" spans="1:3" x14ac:dyDescent="0.25">
      <c r="A139" s="2">
        <v>52</v>
      </c>
      <c r="B139" s="1">
        <v>0.84745762711864403</v>
      </c>
      <c r="C139" s="1">
        <v>1</v>
      </c>
    </row>
    <row r="140" spans="1:3" x14ac:dyDescent="0.25">
      <c r="A140" s="2">
        <v>53</v>
      </c>
      <c r="B140" s="1">
        <v>0.84745762711864403</v>
      </c>
      <c r="C140" s="1">
        <v>1</v>
      </c>
    </row>
    <row r="141" spans="1:3" x14ac:dyDescent="0.25">
      <c r="A141" s="2">
        <v>54</v>
      </c>
      <c r="B141" s="1">
        <v>0.85245901639344257</v>
      </c>
      <c r="C141" s="1">
        <v>1</v>
      </c>
    </row>
    <row r="142" spans="1:3" x14ac:dyDescent="0.25">
      <c r="A142" s="2">
        <v>55</v>
      </c>
      <c r="B142" s="1">
        <v>0.84745762711864403</v>
      </c>
      <c r="C142" s="1">
        <v>1</v>
      </c>
    </row>
    <row r="143" spans="1:3" x14ac:dyDescent="0.25">
      <c r="A143" s="2">
        <v>56</v>
      </c>
      <c r="B143" s="1">
        <v>0.84745762711864403</v>
      </c>
      <c r="C143" s="1">
        <v>1</v>
      </c>
    </row>
    <row r="144" spans="1:3" x14ac:dyDescent="0.25">
      <c r="A144" s="2">
        <v>57</v>
      </c>
      <c r="B144" s="1">
        <v>0.84745762711864403</v>
      </c>
      <c r="C144" s="1">
        <v>1</v>
      </c>
    </row>
    <row r="145" spans="1:3" x14ac:dyDescent="0.25">
      <c r="A145" s="2">
        <v>58</v>
      </c>
      <c r="B145" s="1">
        <v>0.84745762711864403</v>
      </c>
      <c r="C145" s="1">
        <v>1</v>
      </c>
    </row>
    <row r="146" spans="1:3" x14ac:dyDescent="0.25">
      <c r="A146" s="2">
        <v>59</v>
      </c>
      <c r="B146" s="1">
        <v>0.84745762711864403</v>
      </c>
      <c r="C146" s="1">
        <v>1</v>
      </c>
    </row>
    <row r="147" spans="1:3" x14ac:dyDescent="0.25">
      <c r="A147" s="2">
        <v>60</v>
      </c>
      <c r="B147" s="1">
        <v>0.84745762711864403</v>
      </c>
      <c r="C147" s="1">
        <v>1</v>
      </c>
    </row>
    <row r="148" spans="1:3" x14ac:dyDescent="0.25">
      <c r="A148" s="2">
        <v>61</v>
      </c>
      <c r="B148" s="1">
        <v>0.84745762711864403</v>
      </c>
      <c r="C148" s="1">
        <v>1</v>
      </c>
    </row>
    <row r="149" spans="1:3" x14ac:dyDescent="0.25">
      <c r="A149" s="2">
        <v>62</v>
      </c>
      <c r="B149" s="1">
        <v>0.84745762711864403</v>
      </c>
      <c r="C149" s="1">
        <v>1</v>
      </c>
    </row>
    <row r="150" spans="1:3" x14ac:dyDescent="0.25">
      <c r="A150" s="2">
        <v>63</v>
      </c>
      <c r="B150" s="1">
        <v>0.84745762711864403</v>
      </c>
      <c r="C150" s="1">
        <v>1</v>
      </c>
    </row>
    <row r="151" spans="1:3" x14ac:dyDescent="0.25">
      <c r="A151" s="2">
        <v>64</v>
      </c>
      <c r="B151" s="1">
        <v>0.84745762711864403</v>
      </c>
      <c r="C151" s="1">
        <v>1</v>
      </c>
    </row>
    <row r="152" spans="1:3" x14ac:dyDescent="0.25">
      <c r="A152" s="2">
        <v>65</v>
      </c>
      <c r="B152" s="1">
        <v>0.84745762711864403</v>
      </c>
      <c r="C152" s="1">
        <v>1</v>
      </c>
    </row>
    <row r="153" spans="1:3" x14ac:dyDescent="0.25">
      <c r="A153" s="2">
        <v>66</v>
      </c>
      <c r="B153" s="1">
        <v>0.84745762711864403</v>
      </c>
      <c r="C153" s="1">
        <v>1</v>
      </c>
    </row>
    <row r="154" spans="1:3" x14ac:dyDescent="0.25">
      <c r="A154" s="2">
        <v>67</v>
      </c>
      <c r="B154" s="1">
        <v>0.85</v>
      </c>
      <c r="C154" s="1">
        <v>1</v>
      </c>
    </row>
    <row r="155" spans="1:3" x14ac:dyDescent="0.25">
      <c r="A155" s="2">
        <v>68</v>
      </c>
      <c r="B155" s="1">
        <v>0.79032258064516125</v>
      </c>
      <c r="C155" s="1">
        <v>0.94545454545454544</v>
      </c>
    </row>
    <row r="156" spans="1:3" x14ac:dyDescent="0.25">
      <c r="A156" s="2">
        <v>69</v>
      </c>
      <c r="B156" s="1">
        <v>0.79032258064516125</v>
      </c>
      <c r="C156" s="1">
        <v>0.94545454545454544</v>
      </c>
    </row>
    <row r="157" spans="1:3" x14ac:dyDescent="0.25">
      <c r="A157" s="2">
        <v>70</v>
      </c>
      <c r="B157" s="1">
        <v>0.80645161290322576</v>
      </c>
      <c r="C157" s="1">
        <v>0.9464285714285714</v>
      </c>
    </row>
    <row r="158" spans="1:3" x14ac:dyDescent="0.25">
      <c r="A158" s="2">
        <v>71</v>
      </c>
      <c r="B158" s="1">
        <v>0.72463768115942029</v>
      </c>
      <c r="C158" s="1">
        <v>0.85483870967741937</v>
      </c>
    </row>
    <row r="159" spans="1:3" x14ac:dyDescent="0.25">
      <c r="A159" s="2">
        <v>72</v>
      </c>
      <c r="B159" s="1">
        <v>0.72463768115942029</v>
      </c>
      <c r="C159" s="1">
        <v>0.85483870967741937</v>
      </c>
    </row>
    <row r="160" spans="1:3" x14ac:dyDescent="0.25">
      <c r="A160" s="2">
        <v>73</v>
      </c>
      <c r="B160" s="1">
        <v>0.72463768115942029</v>
      </c>
      <c r="C160" s="1">
        <v>0.85483870967741937</v>
      </c>
    </row>
    <row r="161" spans="1:3" x14ac:dyDescent="0.25">
      <c r="A161" s="2">
        <v>74</v>
      </c>
      <c r="B161" s="1">
        <v>0.7142857142857143</v>
      </c>
      <c r="C161" s="1">
        <v>0.84126984126984128</v>
      </c>
    </row>
    <row r="162" spans="1:3" x14ac:dyDescent="0.25">
      <c r="A162" s="2">
        <v>75</v>
      </c>
      <c r="B162" s="1">
        <v>0.37681159420289856</v>
      </c>
      <c r="C162" s="1">
        <v>0.47272727272727272</v>
      </c>
    </row>
    <row r="163" spans="1:3" x14ac:dyDescent="0.25">
      <c r="A163" s="2">
        <v>76</v>
      </c>
      <c r="B163" s="1">
        <v>0.7142857142857143</v>
      </c>
      <c r="C163" s="1">
        <v>0.84126984126984128</v>
      </c>
    </row>
    <row r="164" spans="1:3" x14ac:dyDescent="0.25">
      <c r="A164" s="2">
        <v>77</v>
      </c>
      <c r="B164" s="1">
        <v>0.7142857142857143</v>
      </c>
      <c r="C164" s="1">
        <v>0.84126984126984128</v>
      </c>
    </row>
    <row r="165" spans="1:3" x14ac:dyDescent="0.25">
      <c r="A165" s="2">
        <v>78</v>
      </c>
      <c r="B165" s="1">
        <v>0.6901408450704225</v>
      </c>
      <c r="C165" s="1">
        <v>0.83870967741935487</v>
      </c>
    </row>
    <row r="166" spans="1:3" x14ac:dyDescent="0.25">
      <c r="A166" s="2">
        <v>79</v>
      </c>
      <c r="B166" s="1">
        <v>0.6901408450704225</v>
      </c>
      <c r="C166" s="1">
        <v>0.83870967741935487</v>
      </c>
    </row>
    <row r="167" spans="1:3" x14ac:dyDescent="0.25">
      <c r="A167" s="2">
        <v>80</v>
      </c>
      <c r="B167" s="1">
        <v>0.6901408450704225</v>
      </c>
      <c r="C167" s="1">
        <v>0.83870967741935487</v>
      </c>
    </row>
    <row r="168" spans="1:3" x14ac:dyDescent="0.25">
      <c r="A168" s="2">
        <v>81</v>
      </c>
      <c r="B168" s="1">
        <v>0.68055555555555558</v>
      </c>
      <c r="C168" s="1">
        <v>0.83870967741935487</v>
      </c>
    </row>
    <row r="169" spans="1:3" x14ac:dyDescent="0.25">
      <c r="A169" s="2">
        <v>82</v>
      </c>
      <c r="B169" s="1">
        <v>0.68055555555555558</v>
      </c>
      <c r="C169" s="1">
        <v>0.83870967741935487</v>
      </c>
    </row>
    <row r="170" spans="1:3" x14ac:dyDescent="0.25">
      <c r="A170" s="2">
        <v>83</v>
      </c>
      <c r="B170" s="1">
        <v>0.68055555555555558</v>
      </c>
      <c r="C170" s="1">
        <v>0.83870967741935487</v>
      </c>
    </row>
    <row r="171" spans="1:3" x14ac:dyDescent="0.25">
      <c r="A171" s="2">
        <v>84</v>
      </c>
      <c r="B171" s="1">
        <v>0.68493150684931503</v>
      </c>
      <c r="C171" s="1">
        <v>0.84126984126984128</v>
      </c>
    </row>
    <row r="172" spans="1:3" x14ac:dyDescent="0.25">
      <c r="A172" s="2">
        <v>85</v>
      </c>
      <c r="B172" s="1">
        <v>0.68493150684931503</v>
      </c>
      <c r="C172" s="1">
        <v>0.84126984126984128</v>
      </c>
    </row>
    <row r="192" spans="88:88" x14ac:dyDescent="0.25">
      <c r="CJ192">
        <f>SUM(B192:CI192)</f>
        <v>0</v>
      </c>
    </row>
    <row r="193" spans="88:88" x14ac:dyDescent="0.25">
      <c r="CJ193">
        <f t="shared" ref="CJ193:CJ194" si="6">SUM(B193:CI193)</f>
        <v>0</v>
      </c>
    </row>
    <row r="194" spans="88:88" x14ac:dyDescent="0.25">
      <c r="CJ194">
        <f t="shared" si="6"/>
        <v>0</v>
      </c>
    </row>
    <row r="197" spans="88:88" x14ac:dyDescent="0.25">
      <c r="CJ197">
        <f>SUM(B197:CI197)</f>
        <v>0</v>
      </c>
    </row>
    <row r="198" spans="88:88" x14ac:dyDescent="0.25">
      <c r="CJ198">
        <f t="shared" ref="CJ198:CJ199" si="7">SUM(B198:CI198)</f>
        <v>0</v>
      </c>
    </row>
    <row r="199" spans="88:88" x14ac:dyDescent="0.25">
      <c r="CJ199">
        <f t="shared" si="7"/>
        <v>0</v>
      </c>
    </row>
  </sheetData>
  <mergeCells count="4">
    <mergeCell ref="I31:I32"/>
    <mergeCell ref="J31:J32"/>
    <mergeCell ref="K31:K32"/>
    <mergeCell ref="L31:L32"/>
  </mergeCells>
  <conditionalFormatting sqref="B13:CI14">
    <cfRule type="colorScale" priority="6">
      <colorScale>
        <cfvo type="min"/>
        <cfvo type="max"/>
        <color rgb="FFFD7F7F"/>
        <color rgb="FF92D050"/>
      </colorScale>
    </cfRule>
  </conditionalFormatting>
  <conditionalFormatting sqref="B13:CI13">
    <cfRule type="colorScale" priority="5">
      <colorScale>
        <cfvo type="min"/>
        <cfvo type="max"/>
        <color rgb="FFC00000"/>
        <color rgb="FF92D050"/>
      </colorScale>
    </cfRule>
  </conditionalFormatting>
  <conditionalFormatting sqref="J33:O38">
    <cfRule type="colorScale" priority="1">
      <colorScale>
        <cfvo type="min"/>
        <cfvo type="max"/>
        <color theme="0"/>
        <color theme="0"/>
      </colorScale>
    </cfRule>
    <cfRule type="colorScale" priority="4">
      <colorScale>
        <cfvo type="min"/>
        <cfvo type="max"/>
        <color rgb="FFFD7F7F"/>
        <color rgb="FF92D050"/>
      </colorScale>
    </cfRule>
  </conditionalFormatting>
  <conditionalFormatting sqref="B82:CI83">
    <cfRule type="colorScale" priority="3">
      <colorScale>
        <cfvo type="min"/>
        <cfvo type="max"/>
        <color rgb="FFFD7F7F"/>
        <color rgb="FF92D050"/>
      </colorScale>
    </cfRule>
  </conditionalFormatting>
  <conditionalFormatting sqref="B87:C172">
    <cfRule type="colorScale" priority="2">
      <colorScale>
        <cfvo type="min"/>
        <cfvo type="max"/>
        <color rgb="FFFD7F7F"/>
        <color rgb="FF92D050"/>
      </colorScale>
    </cfRule>
  </conditionalFormatting>
  <pageMargins left="0.7" right="0.7" top="0.75" bottom="0.75" header="0.3" footer="0.3"/>
  <pageSetup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29"/>
  <sheetViews>
    <sheetView zoomScale="50" zoomScaleNormal="50" workbookViewId="0">
      <selection activeCell="F85" sqref="F85"/>
    </sheetView>
  </sheetViews>
  <sheetFormatPr defaultRowHeight="15" x14ac:dyDescent="0.25"/>
  <cols>
    <col min="1" max="1" width="28.85546875" customWidth="1"/>
    <col min="2" max="2" width="18.7109375" customWidth="1"/>
    <col min="3" max="3" width="12.28515625" customWidth="1"/>
    <col min="4" max="4" width="12.85546875" customWidth="1"/>
    <col min="5" max="12" width="11" customWidth="1"/>
    <col min="13" max="13" width="13.85546875" customWidth="1"/>
    <col min="14" max="49" width="11" customWidth="1"/>
  </cols>
  <sheetData>
    <row r="1" spans="1:49" x14ac:dyDescent="0.25">
      <c r="B1" t="s">
        <v>54</v>
      </c>
      <c r="C1">
        <v>1012181431</v>
      </c>
      <c r="D1">
        <v>1014631726</v>
      </c>
      <c r="E1">
        <v>1014707807</v>
      </c>
      <c r="F1">
        <v>1014889243</v>
      </c>
      <c r="G1">
        <v>1014901725</v>
      </c>
      <c r="H1">
        <v>1014975574</v>
      </c>
      <c r="I1">
        <v>1019860813</v>
      </c>
      <c r="J1">
        <v>1020121353</v>
      </c>
      <c r="K1">
        <v>1031164716</v>
      </c>
      <c r="L1">
        <v>1031709232</v>
      </c>
      <c r="M1">
        <v>1031817528</v>
      </c>
      <c r="N1">
        <v>1032765746</v>
      </c>
      <c r="O1">
        <v>1033520952</v>
      </c>
      <c r="P1">
        <v>1034036778</v>
      </c>
      <c r="Q1">
        <v>1034619576</v>
      </c>
      <c r="R1">
        <v>1034907910</v>
      </c>
      <c r="S1">
        <v>1035366075</v>
      </c>
      <c r="T1">
        <v>1037042231</v>
      </c>
      <c r="U1">
        <v>1038213294</v>
      </c>
      <c r="V1">
        <v>1045468374</v>
      </c>
      <c r="W1">
        <v>1045475435</v>
      </c>
      <c r="X1">
        <v>1045603387</v>
      </c>
      <c r="Y1">
        <v>1045605692</v>
      </c>
      <c r="Z1">
        <v>1045618809</v>
      </c>
      <c r="AA1">
        <v>1045626347</v>
      </c>
      <c r="AB1">
        <v>1045691561</v>
      </c>
      <c r="AC1">
        <v>1045699202</v>
      </c>
      <c r="AD1">
        <v>1047465289</v>
      </c>
      <c r="AE1">
        <v>1047466335</v>
      </c>
      <c r="AF1">
        <v>1047886539</v>
      </c>
      <c r="AG1">
        <v>1047967554</v>
      </c>
      <c r="AH1">
        <v>1048021292</v>
      </c>
      <c r="AI1">
        <v>1049270935</v>
      </c>
      <c r="AJ1">
        <v>1049813903</v>
      </c>
      <c r="AK1">
        <v>1054073713</v>
      </c>
      <c r="AL1">
        <v>1054456376</v>
      </c>
      <c r="AM1">
        <v>1054501384</v>
      </c>
      <c r="AN1">
        <v>1054782914</v>
      </c>
      <c r="AO1">
        <v>1096853196</v>
      </c>
      <c r="AP1">
        <v>1099532981</v>
      </c>
      <c r="AQ1">
        <v>1113801698</v>
      </c>
      <c r="AR1">
        <v>1203569193</v>
      </c>
      <c r="AS1">
        <v>1203613747</v>
      </c>
      <c r="AT1">
        <v>1203732725</v>
      </c>
      <c r="AU1">
        <v>1203733325</v>
      </c>
      <c r="AV1">
        <v>1217564276</v>
      </c>
      <c r="AW1">
        <v>1347272320</v>
      </c>
    </row>
    <row r="2" spans="1:49" x14ac:dyDescent="0.25">
      <c r="A2" t="s">
        <v>22</v>
      </c>
      <c r="B2" t="s">
        <v>0</v>
      </c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16">
        <v>12</v>
      </c>
      <c r="O2" s="16">
        <v>13</v>
      </c>
      <c r="P2" s="16">
        <v>14</v>
      </c>
      <c r="Q2" s="16">
        <v>15</v>
      </c>
      <c r="R2" s="16">
        <v>16</v>
      </c>
      <c r="S2" s="16">
        <v>17</v>
      </c>
      <c r="T2" s="16">
        <v>18</v>
      </c>
      <c r="U2" s="16">
        <v>19</v>
      </c>
      <c r="V2" s="16">
        <v>20</v>
      </c>
      <c r="W2" s="16">
        <v>21</v>
      </c>
      <c r="X2" s="16">
        <v>22</v>
      </c>
      <c r="Y2" s="16">
        <v>23</v>
      </c>
      <c r="Z2" s="16">
        <v>24</v>
      </c>
      <c r="AA2" s="16">
        <v>25</v>
      </c>
      <c r="AB2" s="16">
        <v>26</v>
      </c>
      <c r="AC2" s="16">
        <v>27</v>
      </c>
      <c r="AD2" s="16">
        <v>28</v>
      </c>
      <c r="AE2" s="16">
        <v>29</v>
      </c>
      <c r="AF2" s="16">
        <v>30</v>
      </c>
      <c r="AG2" s="16">
        <v>31</v>
      </c>
      <c r="AH2" s="16">
        <v>32</v>
      </c>
      <c r="AI2" s="16">
        <v>33</v>
      </c>
      <c r="AJ2" s="16">
        <v>34</v>
      </c>
      <c r="AK2" s="16">
        <v>35</v>
      </c>
      <c r="AL2" s="16">
        <v>36</v>
      </c>
      <c r="AM2" s="16">
        <v>37</v>
      </c>
      <c r="AN2" s="16">
        <v>38</v>
      </c>
      <c r="AO2" s="16">
        <v>39</v>
      </c>
      <c r="AP2" s="16">
        <v>40</v>
      </c>
      <c r="AQ2" s="16">
        <v>41</v>
      </c>
      <c r="AR2" s="16">
        <v>42</v>
      </c>
      <c r="AS2" s="16">
        <v>43</v>
      </c>
      <c r="AT2" s="16">
        <v>44</v>
      </c>
      <c r="AU2" s="16">
        <v>45</v>
      </c>
      <c r="AV2" s="16">
        <v>46</v>
      </c>
      <c r="AW2" s="16">
        <v>47</v>
      </c>
    </row>
    <row r="3" spans="1:49" x14ac:dyDescent="0.25">
      <c r="A3" t="s">
        <v>31</v>
      </c>
      <c r="B3">
        <v>45</v>
      </c>
      <c r="C3">
        <v>21</v>
      </c>
      <c r="D3">
        <v>21</v>
      </c>
      <c r="E3">
        <v>21</v>
      </c>
      <c r="F3">
        <v>20</v>
      </c>
      <c r="G3">
        <v>20</v>
      </c>
      <c r="H3">
        <v>21</v>
      </c>
      <c r="I3">
        <v>21</v>
      </c>
      <c r="J3">
        <v>21</v>
      </c>
      <c r="K3">
        <v>21</v>
      </c>
      <c r="L3">
        <v>21</v>
      </c>
      <c r="M3">
        <v>20</v>
      </c>
      <c r="N3">
        <v>20</v>
      </c>
      <c r="O3">
        <v>19</v>
      </c>
      <c r="P3">
        <v>19</v>
      </c>
      <c r="Q3">
        <v>19</v>
      </c>
      <c r="R3">
        <v>19</v>
      </c>
      <c r="S3">
        <v>18</v>
      </c>
      <c r="T3">
        <v>19</v>
      </c>
      <c r="U3">
        <v>19</v>
      </c>
      <c r="V3">
        <v>19</v>
      </c>
      <c r="W3">
        <v>19</v>
      </c>
      <c r="X3">
        <v>24</v>
      </c>
      <c r="Y3">
        <v>24</v>
      </c>
      <c r="Z3">
        <v>24</v>
      </c>
      <c r="AA3">
        <v>26</v>
      </c>
      <c r="AB3">
        <v>26</v>
      </c>
      <c r="AC3">
        <v>27</v>
      </c>
      <c r="AD3">
        <v>27</v>
      </c>
      <c r="AE3">
        <v>27</v>
      </c>
      <c r="AF3">
        <v>28</v>
      </c>
      <c r="AG3">
        <v>28</v>
      </c>
      <c r="AH3">
        <v>28</v>
      </c>
      <c r="AI3">
        <v>27</v>
      </c>
      <c r="AJ3">
        <v>27</v>
      </c>
      <c r="AK3">
        <v>27</v>
      </c>
      <c r="AL3">
        <v>27</v>
      </c>
      <c r="AM3">
        <v>27</v>
      </c>
      <c r="AN3">
        <v>27</v>
      </c>
      <c r="AO3">
        <v>28</v>
      </c>
      <c r="AP3">
        <v>28</v>
      </c>
      <c r="AQ3">
        <v>28</v>
      </c>
      <c r="AR3">
        <v>28</v>
      </c>
      <c r="AS3">
        <v>28</v>
      </c>
      <c r="AT3">
        <v>28</v>
      </c>
      <c r="AU3">
        <v>28</v>
      </c>
      <c r="AV3">
        <v>28</v>
      </c>
      <c r="AW3">
        <v>28</v>
      </c>
    </row>
    <row r="4" spans="1:49" x14ac:dyDescent="0.25">
      <c r="A4" t="s">
        <v>30</v>
      </c>
      <c r="B4">
        <v>79</v>
      </c>
      <c r="C4">
        <v>17</v>
      </c>
      <c r="D4">
        <v>17</v>
      </c>
      <c r="E4">
        <v>17</v>
      </c>
      <c r="F4">
        <v>20</v>
      </c>
      <c r="G4">
        <v>20</v>
      </c>
      <c r="H4">
        <v>23</v>
      </c>
      <c r="I4">
        <v>24</v>
      </c>
      <c r="J4">
        <v>24</v>
      </c>
      <c r="K4">
        <v>24</v>
      </c>
      <c r="L4">
        <v>24</v>
      </c>
      <c r="M4">
        <v>23</v>
      </c>
      <c r="N4">
        <v>22</v>
      </c>
      <c r="O4">
        <v>23</v>
      </c>
      <c r="P4">
        <v>23</v>
      </c>
      <c r="Q4">
        <v>23</v>
      </c>
      <c r="R4">
        <v>23</v>
      </c>
      <c r="S4">
        <v>24</v>
      </c>
      <c r="T4">
        <v>26</v>
      </c>
      <c r="U4">
        <v>26</v>
      </c>
      <c r="V4">
        <v>26</v>
      </c>
      <c r="W4">
        <v>26</v>
      </c>
      <c r="X4">
        <v>32</v>
      </c>
      <c r="Y4">
        <v>31</v>
      </c>
      <c r="Z4">
        <v>32</v>
      </c>
      <c r="AA4">
        <v>36</v>
      </c>
      <c r="AB4">
        <v>36</v>
      </c>
      <c r="AC4">
        <v>39</v>
      </c>
      <c r="AD4">
        <v>39</v>
      </c>
      <c r="AE4">
        <v>40</v>
      </c>
      <c r="AF4">
        <v>41</v>
      </c>
      <c r="AG4">
        <v>41</v>
      </c>
      <c r="AH4">
        <v>41</v>
      </c>
      <c r="AI4">
        <v>41</v>
      </c>
      <c r="AJ4">
        <v>41</v>
      </c>
      <c r="AK4">
        <v>41</v>
      </c>
      <c r="AL4">
        <v>41</v>
      </c>
      <c r="AM4">
        <v>40</v>
      </c>
      <c r="AN4">
        <v>41</v>
      </c>
      <c r="AO4">
        <v>43</v>
      </c>
      <c r="AP4">
        <v>43</v>
      </c>
      <c r="AQ4">
        <v>43</v>
      </c>
      <c r="AR4">
        <v>43</v>
      </c>
      <c r="AS4">
        <v>43</v>
      </c>
      <c r="AT4">
        <v>43</v>
      </c>
      <c r="AU4">
        <v>43</v>
      </c>
      <c r="AV4">
        <v>43</v>
      </c>
      <c r="AW4">
        <v>43</v>
      </c>
    </row>
    <row r="5" spans="1:49" x14ac:dyDescent="0.25">
      <c r="A5" t="s">
        <v>29</v>
      </c>
      <c r="B5">
        <v>1</v>
      </c>
      <c r="C5">
        <v>2</v>
      </c>
      <c r="D5">
        <v>2</v>
      </c>
      <c r="E5">
        <v>2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</row>
    <row r="7" spans="1:49" x14ac:dyDescent="0.25">
      <c r="A7" t="s">
        <v>22</v>
      </c>
      <c r="B7" t="s">
        <v>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  <c r="O7">
        <v>13</v>
      </c>
      <c r="P7">
        <v>14</v>
      </c>
      <c r="Q7">
        <v>15</v>
      </c>
      <c r="R7">
        <v>16</v>
      </c>
      <c r="S7">
        <v>17</v>
      </c>
      <c r="T7">
        <v>18</v>
      </c>
      <c r="U7">
        <v>19</v>
      </c>
      <c r="V7">
        <v>20</v>
      </c>
      <c r="W7">
        <v>21</v>
      </c>
      <c r="X7">
        <v>22</v>
      </c>
      <c r="Y7">
        <v>23</v>
      </c>
      <c r="Z7">
        <v>24</v>
      </c>
      <c r="AA7">
        <v>25</v>
      </c>
      <c r="AB7">
        <v>26</v>
      </c>
      <c r="AC7">
        <v>27</v>
      </c>
      <c r="AD7">
        <v>28</v>
      </c>
      <c r="AE7">
        <v>29</v>
      </c>
      <c r="AF7">
        <v>30</v>
      </c>
      <c r="AG7">
        <v>31</v>
      </c>
      <c r="AH7">
        <v>32</v>
      </c>
      <c r="AI7">
        <v>33</v>
      </c>
      <c r="AJ7">
        <v>34</v>
      </c>
      <c r="AK7">
        <v>35</v>
      </c>
      <c r="AL7">
        <v>36</v>
      </c>
      <c r="AM7">
        <v>37</v>
      </c>
      <c r="AN7">
        <v>38</v>
      </c>
      <c r="AO7">
        <v>39</v>
      </c>
      <c r="AP7">
        <v>40</v>
      </c>
      <c r="AQ7">
        <v>41</v>
      </c>
      <c r="AR7">
        <v>42</v>
      </c>
      <c r="AS7">
        <v>43</v>
      </c>
      <c r="AT7">
        <v>44</v>
      </c>
      <c r="AU7">
        <v>45</v>
      </c>
      <c r="AV7">
        <v>46</v>
      </c>
      <c r="AW7">
        <v>47</v>
      </c>
    </row>
    <row r="8" spans="1:49" x14ac:dyDescent="0.25">
      <c r="A8" t="s">
        <v>28</v>
      </c>
      <c r="B8">
        <v>43</v>
      </c>
      <c r="C8">
        <v>16</v>
      </c>
      <c r="D8">
        <v>16</v>
      </c>
      <c r="E8">
        <v>16</v>
      </c>
      <c r="F8">
        <v>18</v>
      </c>
      <c r="G8">
        <v>18</v>
      </c>
      <c r="H8">
        <v>19</v>
      </c>
      <c r="I8">
        <v>20</v>
      </c>
      <c r="J8">
        <v>20</v>
      </c>
      <c r="K8">
        <v>20</v>
      </c>
      <c r="L8">
        <v>20</v>
      </c>
      <c r="M8">
        <v>19</v>
      </c>
      <c r="N8">
        <v>18</v>
      </c>
      <c r="O8">
        <v>18</v>
      </c>
      <c r="P8">
        <v>18</v>
      </c>
      <c r="Q8">
        <v>18</v>
      </c>
      <c r="R8">
        <v>18</v>
      </c>
      <c r="S8">
        <v>17</v>
      </c>
      <c r="T8">
        <v>18</v>
      </c>
      <c r="U8">
        <v>18</v>
      </c>
      <c r="V8">
        <v>18</v>
      </c>
      <c r="W8">
        <v>18</v>
      </c>
      <c r="X8">
        <v>23</v>
      </c>
      <c r="Y8">
        <v>23</v>
      </c>
      <c r="Z8">
        <v>23</v>
      </c>
      <c r="AA8">
        <v>25</v>
      </c>
      <c r="AB8">
        <v>25</v>
      </c>
      <c r="AC8">
        <v>26</v>
      </c>
      <c r="AD8">
        <v>26</v>
      </c>
      <c r="AE8">
        <v>26</v>
      </c>
      <c r="AF8">
        <v>27</v>
      </c>
      <c r="AG8">
        <v>27</v>
      </c>
      <c r="AH8">
        <v>27</v>
      </c>
      <c r="AI8">
        <v>27</v>
      </c>
      <c r="AJ8">
        <v>27</v>
      </c>
      <c r="AK8">
        <v>27</v>
      </c>
      <c r="AL8">
        <v>27</v>
      </c>
      <c r="AM8">
        <v>27</v>
      </c>
      <c r="AN8">
        <v>27</v>
      </c>
      <c r="AO8">
        <v>28</v>
      </c>
      <c r="AP8">
        <v>28</v>
      </c>
      <c r="AQ8">
        <v>28</v>
      </c>
      <c r="AR8">
        <v>28</v>
      </c>
      <c r="AS8">
        <v>28</v>
      </c>
      <c r="AT8">
        <v>28</v>
      </c>
      <c r="AU8">
        <v>28</v>
      </c>
      <c r="AV8">
        <v>28</v>
      </c>
      <c r="AW8">
        <v>28</v>
      </c>
    </row>
    <row r="9" spans="1:49" x14ac:dyDescent="0.25">
      <c r="A9" t="s">
        <v>21</v>
      </c>
      <c r="B9">
        <v>79</v>
      </c>
      <c r="C9">
        <v>15</v>
      </c>
      <c r="D9">
        <v>15</v>
      </c>
      <c r="E9">
        <v>15</v>
      </c>
      <c r="F9">
        <v>20</v>
      </c>
      <c r="G9">
        <v>20</v>
      </c>
      <c r="H9">
        <v>23</v>
      </c>
      <c r="I9">
        <v>24</v>
      </c>
      <c r="J9">
        <v>24</v>
      </c>
      <c r="K9">
        <v>24</v>
      </c>
      <c r="L9">
        <v>24</v>
      </c>
      <c r="M9">
        <v>23</v>
      </c>
      <c r="N9">
        <v>22</v>
      </c>
      <c r="O9">
        <v>23</v>
      </c>
      <c r="P9">
        <v>23</v>
      </c>
      <c r="Q9">
        <v>23</v>
      </c>
      <c r="R9">
        <v>23</v>
      </c>
      <c r="S9">
        <v>24</v>
      </c>
      <c r="T9">
        <v>26</v>
      </c>
      <c r="U9">
        <v>26</v>
      </c>
      <c r="V9">
        <v>26</v>
      </c>
      <c r="W9">
        <v>26</v>
      </c>
      <c r="X9">
        <v>32</v>
      </c>
      <c r="Y9">
        <v>31</v>
      </c>
      <c r="Z9">
        <v>32</v>
      </c>
      <c r="AA9">
        <v>36</v>
      </c>
      <c r="AB9">
        <v>36</v>
      </c>
      <c r="AC9">
        <v>39</v>
      </c>
      <c r="AD9">
        <v>39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40</v>
      </c>
      <c r="AN9">
        <v>41</v>
      </c>
      <c r="AO9">
        <v>43</v>
      </c>
      <c r="AP9">
        <v>43</v>
      </c>
      <c r="AQ9">
        <v>43</v>
      </c>
      <c r="AR9">
        <v>43</v>
      </c>
      <c r="AS9">
        <v>43</v>
      </c>
      <c r="AT9">
        <v>43</v>
      </c>
      <c r="AU9">
        <v>43</v>
      </c>
      <c r="AV9">
        <v>43</v>
      </c>
      <c r="AW9">
        <v>43</v>
      </c>
    </row>
    <row r="10" spans="1:49" x14ac:dyDescent="0.25">
      <c r="A10" t="s">
        <v>20</v>
      </c>
      <c r="B10">
        <v>5</v>
      </c>
      <c r="C10">
        <v>5</v>
      </c>
      <c r="D10">
        <v>5</v>
      </c>
      <c r="E10">
        <v>5</v>
      </c>
      <c r="F10">
        <v>5</v>
      </c>
      <c r="G10">
        <v>5</v>
      </c>
      <c r="H10">
        <v>5</v>
      </c>
      <c r="I10">
        <v>5</v>
      </c>
      <c r="J10">
        <v>5</v>
      </c>
      <c r="K10">
        <v>5</v>
      </c>
      <c r="L10">
        <v>5</v>
      </c>
      <c r="M10">
        <v>5</v>
      </c>
      <c r="N10">
        <v>5</v>
      </c>
      <c r="O10">
        <v>5</v>
      </c>
      <c r="P10">
        <v>5</v>
      </c>
      <c r="Q10">
        <v>5</v>
      </c>
      <c r="R10">
        <v>5</v>
      </c>
      <c r="S10">
        <v>5</v>
      </c>
      <c r="T10">
        <v>5</v>
      </c>
      <c r="U10">
        <v>5</v>
      </c>
      <c r="V10">
        <v>5</v>
      </c>
      <c r="W10">
        <v>5</v>
      </c>
      <c r="X10">
        <v>5</v>
      </c>
      <c r="Y10">
        <v>5</v>
      </c>
      <c r="Z10">
        <v>5</v>
      </c>
      <c r="AA10">
        <v>5</v>
      </c>
      <c r="AB10">
        <v>5</v>
      </c>
      <c r="AC10">
        <v>5</v>
      </c>
      <c r="AD10">
        <v>5</v>
      </c>
      <c r="AE10">
        <v>5</v>
      </c>
      <c r="AF10">
        <v>5</v>
      </c>
      <c r="AG10">
        <v>5</v>
      </c>
      <c r="AH10">
        <v>5</v>
      </c>
      <c r="AI10">
        <v>5</v>
      </c>
      <c r="AJ10">
        <v>5</v>
      </c>
      <c r="AK10">
        <v>5</v>
      </c>
      <c r="AL10">
        <v>5</v>
      </c>
      <c r="AM10">
        <v>5</v>
      </c>
      <c r="AN10">
        <v>5</v>
      </c>
      <c r="AO10">
        <v>5</v>
      </c>
      <c r="AP10">
        <v>5</v>
      </c>
      <c r="AQ10">
        <v>5</v>
      </c>
      <c r="AR10">
        <v>5</v>
      </c>
      <c r="AS10">
        <v>5</v>
      </c>
      <c r="AT10">
        <v>5</v>
      </c>
      <c r="AU10">
        <v>5</v>
      </c>
      <c r="AV10">
        <v>5</v>
      </c>
      <c r="AW10">
        <v>5</v>
      </c>
    </row>
    <row r="11" spans="1:49" x14ac:dyDescent="0.25">
      <c r="B11" t="s">
        <v>0</v>
      </c>
      <c r="C11" s="16">
        <v>1</v>
      </c>
      <c r="D11" s="16">
        <v>2</v>
      </c>
      <c r="E11" s="16">
        <v>3</v>
      </c>
      <c r="F11" s="16">
        <v>4</v>
      </c>
      <c r="G11" s="16">
        <v>5</v>
      </c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16">
        <v>11</v>
      </c>
      <c r="N11" s="16">
        <v>12</v>
      </c>
      <c r="O11" s="16">
        <v>13</v>
      </c>
      <c r="P11" s="16">
        <v>14</v>
      </c>
      <c r="Q11" s="16">
        <v>15</v>
      </c>
      <c r="R11" s="16">
        <v>16</v>
      </c>
      <c r="S11" s="16">
        <v>17</v>
      </c>
      <c r="T11" s="16">
        <v>18</v>
      </c>
      <c r="U11" s="16">
        <v>19</v>
      </c>
      <c r="V11" s="16">
        <v>20</v>
      </c>
      <c r="W11" s="16">
        <v>21</v>
      </c>
      <c r="X11" s="16">
        <v>22</v>
      </c>
      <c r="Y11" s="16">
        <v>23</v>
      </c>
      <c r="Z11" s="16">
        <v>24</v>
      </c>
      <c r="AA11" s="16">
        <v>25</v>
      </c>
      <c r="AB11" s="16">
        <v>26</v>
      </c>
      <c r="AC11" s="16">
        <v>27</v>
      </c>
      <c r="AD11" s="16">
        <v>28</v>
      </c>
      <c r="AE11" s="16">
        <v>29</v>
      </c>
      <c r="AF11" s="16">
        <v>30</v>
      </c>
      <c r="AG11" s="16">
        <v>31</v>
      </c>
      <c r="AH11" s="16">
        <v>32</v>
      </c>
      <c r="AI11" s="16">
        <v>33</v>
      </c>
      <c r="AJ11" s="16">
        <v>34</v>
      </c>
      <c r="AK11" s="16">
        <v>35</v>
      </c>
      <c r="AL11" s="16">
        <v>36</v>
      </c>
      <c r="AM11" s="16">
        <v>37</v>
      </c>
      <c r="AN11" s="16">
        <v>38</v>
      </c>
      <c r="AO11" s="16">
        <v>39</v>
      </c>
      <c r="AP11" s="16">
        <v>40</v>
      </c>
      <c r="AQ11" s="16">
        <v>41</v>
      </c>
      <c r="AR11" s="16">
        <v>42</v>
      </c>
      <c r="AS11" s="16">
        <v>43</v>
      </c>
      <c r="AT11" s="16">
        <v>44</v>
      </c>
      <c r="AU11" s="16">
        <v>45</v>
      </c>
      <c r="AV11" s="16">
        <v>46</v>
      </c>
      <c r="AW11" s="16">
        <v>47</v>
      </c>
    </row>
    <row r="12" spans="1:49" x14ac:dyDescent="0.25">
      <c r="A12" s="3" t="s">
        <v>2</v>
      </c>
      <c r="B12" s="13">
        <f t="shared" ref="B12:AW12" si="0">B8/B3</f>
        <v>0.9555555555555556</v>
      </c>
      <c r="C12" s="13">
        <f t="shared" si="0"/>
        <v>0.76190476190476186</v>
      </c>
      <c r="D12" s="13">
        <f t="shared" si="0"/>
        <v>0.76190476190476186</v>
      </c>
      <c r="E12" s="13">
        <f t="shared" si="0"/>
        <v>0.76190476190476186</v>
      </c>
      <c r="F12" s="13">
        <f t="shared" si="0"/>
        <v>0.9</v>
      </c>
      <c r="G12" s="13">
        <f t="shared" si="0"/>
        <v>0.9</v>
      </c>
      <c r="H12" s="13">
        <f t="shared" si="0"/>
        <v>0.90476190476190477</v>
      </c>
      <c r="I12" s="13">
        <f t="shared" si="0"/>
        <v>0.95238095238095233</v>
      </c>
      <c r="J12" s="13">
        <f t="shared" si="0"/>
        <v>0.95238095238095233</v>
      </c>
      <c r="K12" s="13">
        <f t="shared" si="0"/>
        <v>0.95238095238095233</v>
      </c>
      <c r="L12" s="13">
        <f t="shared" si="0"/>
        <v>0.95238095238095233</v>
      </c>
      <c r="M12" s="13">
        <f t="shared" si="0"/>
        <v>0.95</v>
      </c>
      <c r="N12" s="13">
        <f t="shared" si="0"/>
        <v>0.9</v>
      </c>
      <c r="O12" s="13">
        <f t="shared" si="0"/>
        <v>0.94736842105263153</v>
      </c>
      <c r="P12" s="13">
        <f t="shared" si="0"/>
        <v>0.94736842105263153</v>
      </c>
      <c r="Q12" s="13">
        <f t="shared" si="0"/>
        <v>0.94736842105263153</v>
      </c>
      <c r="R12" s="13">
        <f t="shared" si="0"/>
        <v>0.94736842105263153</v>
      </c>
      <c r="S12" s="13">
        <f t="shared" si="0"/>
        <v>0.94444444444444442</v>
      </c>
      <c r="T12" s="13">
        <f t="shared" si="0"/>
        <v>0.94736842105263153</v>
      </c>
      <c r="U12" s="13">
        <f t="shared" si="0"/>
        <v>0.94736842105263153</v>
      </c>
      <c r="V12" s="13">
        <f t="shared" si="0"/>
        <v>0.94736842105263153</v>
      </c>
      <c r="W12" s="13">
        <f t="shared" si="0"/>
        <v>0.94736842105263153</v>
      </c>
      <c r="X12" s="13">
        <f t="shared" si="0"/>
        <v>0.95833333333333337</v>
      </c>
      <c r="Y12" s="13">
        <f t="shared" si="0"/>
        <v>0.95833333333333337</v>
      </c>
      <c r="Z12" s="13">
        <f t="shared" si="0"/>
        <v>0.95833333333333337</v>
      </c>
      <c r="AA12" s="13">
        <f t="shared" si="0"/>
        <v>0.96153846153846156</v>
      </c>
      <c r="AB12" s="13">
        <f t="shared" si="0"/>
        <v>0.96153846153846156</v>
      </c>
      <c r="AC12" s="13">
        <f t="shared" si="0"/>
        <v>0.96296296296296291</v>
      </c>
      <c r="AD12" s="13">
        <f t="shared" si="0"/>
        <v>0.96296296296296291</v>
      </c>
      <c r="AE12" s="13">
        <f t="shared" si="0"/>
        <v>0.96296296296296291</v>
      </c>
      <c r="AF12" s="13">
        <f t="shared" si="0"/>
        <v>0.9642857142857143</v>
      </c>
      <c r="AG12" s="13">
        <f t="shared" si="0"/>
        <v>0.9642857142857143</v>
      </c>
      <c r="AH12" s="13">
        <f t="shared" si="0"/>
        <v>0.9642857142857143</v>
      </c>
      <c r="AI12" s="13">
        <f t="shared" si="0"/>
        <v>1</v>
      </c>
      <c r="AJ12" s="13">
        <f t="shared" si="0"/>
        <v>1</v>
      </c>
      <c r="AK12" s="13">
        <f t="shared" si="0"/>
        <v>1</v>
      </c>
      <c r="AL12" s="13">
        <f t="shared" si="0"/>
        <v>1</v>
      </c>
      <c r="AM12" s="13">
        <f t="shared" si="0"/>
        <v>1</v>
      </c>
      <c r="AN12" s="13">
        <f t="shared" si="0"/>
        <v>1</v>
      </c>
      <c r="AO12" s="13">
        <f t="shared" si="0"/>
        <v>1</v>
      </c>
      <c r="AP12" s="13">
        <f t="shared" si="0"/>
        <v>1</v>
      </c>
      <c r="AQ12" s="13">
        <f t="shared" si="0"/>
        <v>1</v>
      </c>
      <c r="AR12" s="13">
        <f t="shared" si="0"/>
        <v>1</v>
      </c>
      <c r="AS12" s="13">
        <f t="shared" si="0"/>
        <v>1</v>
      </c>
      <c r="AT12" s="13">
        <f t="shared" si="0"/>
        <v>1</v>
      </c>
      <c r="AU12" s="13">
        <f t="shared" si="0"/>
        <v>1</v>
      </c>
      <c r="AV12" s="13">
        <f t="shared" si="0"/>
        <v>1</v>
      </c>
      <c r="AW12" s="13">
        <f t="shared" si="0"/>
        <v>1</v>
      </c>
    </row>
    <row r="13" spans="1:49" x14ac:dyDescent="0.25">
      <c r="A13" s="65" t="s">
        <v>1</v>
      </c>
      <c r="B13" s="66">
        <f t="shared" ref="B13:AW13" si="1">B9/B4</f>
        <v>1</v>
      </c>
      <c r="C13" s="66">
        <f t="shared" si="1"/>
        <v>0.88235294117647056</v>
      </c>
      <c r="D13" s="66">
        <f t="shared" si="1"/>
        <v>0.88235294117647056</v>
      </c>
      <c r="E13" s="66">
        <f t="shared" si="1"/>
        <v>0.88235294117647056</v>
      </c>
      <c r="F13" s="66">
        <f t="shared" si="1"/>
        <v>1</v>
      </c>
      <c r="G13" s="66">
        <f t="shared" si="1"/>
        <v>1</v>
      </c>
      <c r="H13" s="66">
        <f t="shared" si="1"/>
        <v>1</v>
      </c>
      <c r="I13" s="66">
        <f t="shared" si="1"/>
        <v>1</v>
      </c>
      <c r="J13" s="66">
        <f t="shared" si="1"/>
        <v>1</v>
      </c>
      <c r="K13" s="66">
        <f t="shared" si="1"/>
        <v>1</v>
      </c>
      <c r="L13" s="13">
        <f t="shared" si="1"/>
        <v>1</v>
      </c>
      <c r="M13" s="13">
        <f t="shared" si="1"/>
        <v>1</v>
      </c>
      <c r="N13" s="13">
        <f t="shared" si="1"/>
        <v>1</v>
      </c>
      <c r="O13" s="13">
        <f t="shared" si="1"/>
        <v>1</v>
      </c>
      <c r="P13" s="13">
        <f t="shared" si="1"/>
        <v>1</v>
      </c>
      <c r="Q13" s="13">
        <f t="shared" si="1"/>
        <v>1</v>
      </c>
      <c r="R13" s="13">
        <f t="shared" si="1"/>
        <v>1</v>
      </c>
      <c r="S13" s="13">
        <f t="shared" si="1"/>
        <v>1</v>
      </c>
      <c r="T13" s="13">
        <f t="shared" si="1"/>
        <v>1</v>
      </c>
      <c r="U13" s="13">
        <f t="shared" si="1"/>
        <v>1</v>
      </c>
      <c r="V13" s="13">
        <f t="shared" si="1"/>
        <v>1</v>
      </c>
      <c r="W13" s="13">
        <f t="shared" si="1"/>
        <v>1</v>
      </c>
      <c r="X13" s="13">
        <f t="shared" si="1"/>
        <v>1</v>
      </c>
      <c r="Y13" s="13">
        <f t="shared" si="1"/>
        <v>1</v>
      </c>
      <c r="Z13" s="13">
        <f t="shared" si="1"/>
        <v>1</v>
      </c>
      <c r="AA13" s="13">
        <f t="shared" si="1"/>
        <v>1</v>
      </c>
      <c r="AB13" s="13">
        <f t="shared" si="1"/>
        <v>1</v>
      </c>
      <c r="AC13" s="13">
        <f t="shared" si="1"/>
        <v>1</v>
      </c>
      <c r="AD13" s="13">
        <f t="shared" si="1"/>
        <v>1</v>
      </c>
      <c r="AE13" s="13">
        <f t="shared" si="1"/>
        <v>1</v>
      </c>
      <c r="AF13" s="13">
        <f t="shared" si="1"/>
        <v>1</v>
      </c>
      <c r="AG13" s="13">
        <f t="shared" si="1"/>
        <v>1</v>
      </c>
      <c r="AH13" s="13">
        <f t="shared" si="1"/>
        <v>1</v>
      </c>
      <c r="AI13" s="13">
        <f t="shared" si="1"/>
        <v>1</v>
      </c>
      <c r="AJ13" s="13">
        <f t="shared" si="1"/>
        <v>1</v>
      </c>
      <c r="AK13" s="13">
        <f t="shared" si="1"/>
        <v>1</v>
      </c>
      <c r="AL13" s="13">
        <f t="shared" si="1"/>
        <v>1</v>
      </c>
      <c r="AM13" s="13">
        <f t="shared" si="1"/>
        <v>1</v>
      </c>
      <c r="AN13" s="13">
        <f t="shared" si="1"/>
        <v>1</v>
      </c>
      <c r="AO13" s="13">
        <f t="shared" si="1"/>
        <v>1</v>
      </c>
      <c r="AP13" s="13">
        <f t="shared" si="1"/>
        <v>1</v>
      </c>
      <c r="AQ13" s="13">
        <f t="shared" si="1"/>
        <v>1</v>
      </c>
      <c r="AR13" s="13">
        <f t="shared" si="1"/>
        <v>1</v>
      </c>
      <c r="AS13" s="13">
        <f t="shared" si="1"/>
        <v>1</v>
      </c>
      <c r="AT13" s="13">
        <f t="shared" si="1"/>
        <v>1</v>
      </c>
      <c r="AU13" s="13">
        <f t="shared" si="1"/>
        <v>1</v>
      </c>
      <c r="AV13" s="13">
        <f t="shared" si="1"/>
        <v>1</v>
      </c>
      <c r="AW13" s="13">
        <f t="shared" si="1"/>
        <v>1</v>
      </c>
    </row>
    <row r="14" spans="1:49" x14ac:dyDescent="0.25">
      <c r="A14" s="64"/>
      <c r="B14" s="67" t="s">
        <v>545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49" ht="15.75" customHeight="1" x14ac:dyDescent="0.25">
      <c r="A15" s="64"/>
      <c r="B15" s="67" t="s">
        <v>546</v>
      </c>
      <c r="C15" s="64"/>
      <c r="D15" s="67" t="s">
        <v>545</v>
      </c>
      <c r="E15" s="67" t="s">
        <v>546</v>
      </c>
      <c r="F15" s="68" t="s">
        <v>547</v>
      </c>
      <c r="G15" s="68" t="s">
        <v>548</v>
      </c>
      <c r="H15" s="69" t="s">
        <v>549</v>
      </c>
      <c r="I15" s="69" t="s">
        <v>550</v>
      </c>
      <c r="J15" s="69" t="s">
        <v>549</v>
      </c>
      <c r="K15" s="69" t="s">
        <v>550</v>
      </c>
    </row>
    <row r="16" spans="1:49" ht="15.75" thickBot="1" x14ac:dyDescent="0.3">
      <c r="A16" s="64"/>
      <c r="B16" s="68" t="s">
        <v>547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7" x14ac:dyDescent="0.25">
      <c r="A17" s="64"/>
      <c r="B17" s="68" t="s">
        <v>548</v>
      </c>
      <c r="C17" s="64"/>
      <c r="D17" s="64"/>
      <c r="E17" s="64"/>
      <c r="F17" s="64"/>
      <c r="G17" s="64"/>
      <c r="H17" s="92"/>
      <c r="I17" s="92" t="s">
        <v>14</v>
      </c>
      <c r="J17" s="92" t="s">
        <v>12</v>
      </c>
      <c r="K17" s="92" t="s">
        <v>10</v>
      </c>
      <c r="L17" s="12" t="s">
        <v>19</v>
      </c>
      <c r="M17" s="11" t="s">
        <v>18</v>
      </c>
      <c r="N17" s="11" t="s">
        <v>17</v>
      </c>
      <c r="P17" s="4" t="s">
        <v>27</v>
      </c>
      <c r="Q17" s="4">
        <f>AVERAGE(C3:AW3)</f>
        <v>23.851063829787233</v>
      </c>
    </row>
    <row r="18" spans="1:17" ht="15.75" thickBot="1" x14ac:dyDescent="0.3">
      <c r="A18" s="64"/>
      <c r="B18" s="69" t="s">
        <v>549</v>
      </c>
      <c r="C18" s="64"/>
      <c r="D18" s="64"/>
      <c r="E18" s="64"/>
      <c r="F18" s="64"/>
      <c r="G18" s="64"/>
      <c r="H18" s="93"/>
      <c r="I18" s="93"/>
      <c r="J18" s="93"/>
      <c r="K18" s="93"/>
      <c r="L18" s="10" t="s">
        <v>16</v>
      </c>
      <c r="M18" s="9" t="s">
        <v>26</v>
      </c>
      <c r="N18" s="9" t="s">
        <v>26</v>
      </c>
      <c r="P18" s="4" t="s">
        <v>11</v>
      </c>
      <c r="Q18" s="4">
        <f>AVERAGE(C4:AW4)</f>
        <v>32.234042553191486</v>
      </c>
    </row>
    <row r="19" spans="1:17" ht="15.75" thickBot="1" x14ac:dyDescent="0.3">
      <c r="A19" s="64"/>
      <c r="B19" s="69" t="s">
        <v>550</v>
      </c>
      <c r="C19" s="64"/>
      <c r="D19" s="64"/>
      <c r="E19" s="64"/>
      <c r="F19" s="64"/>
      <c r="G19" s="64"/>
      <c r="H19" s="71" t="s">
        <v>14</v>
      </c>
      <c r="I19" s="80"/>
      <c r="J19" s="81">
        <f>PEARSON(B3:AW3,B4:AW4)</f>
        <v>0.96311059940413501</v>
      </c>
      <c r="K19" s="81"/>
      <c r="L19" s="15">
        <f>PEARSON(B3:AW3,B5:AW5)</f>
        <v>-0.17835865631113126</v>
      </c>
      <c r="M19" s="15">
        <f>PEARSON(B3:AW3,B8:AW8)</f>
        <v>0.97660942856855515</v>
      </c>
      <c r="N19" s="15">
        <f>PEARSON(B3:AW3,B9:AW9)</f>
        <v>0.95489325193250074</v>
      </c>
      <c r="P19" s="4"/>
      <c r="Q19" s="4"/>
    </row>
    <row r="20" spans="1:17" ht="15.75" thickBot="1" x14ac:dyDescent="0.3">
      <c r="A20" s="64"/>
      <c r="B20" s="69" t="s">
        <v>549</v>
      </c>
      <c r="C20" s="64"/>
      <c r="D20" s="64"/>
      <c r="E20" s="64"/>
      <c r="F20" s="64"/>
      <c r="G20" s="64"/>
      <c r="H20" s="71" t="s">
        <v>12</v>
      </c>
      <c r="I20" s="81">
        <f>PEARSON(B4:AW4,B3:AW3)</f>
        <v>0.96311059940413501</v>
      </c>
      <c r="J20" s="80"/>
      <c r="K20" s="81"/>
      <c r="L20" s="15">
        <f>PEARSON(B4:AW4,B5:AW5)</f>
        <v>-0.36978506156172275</v>
      </c>
      <c r="M20" s="15">
        <f>PEARSON(B4:AW4,B8:AW8)</f>
        <v>0.98852656462059407</v>
      </c>
      <c r="N20" s="15">
        <f>PEARSON(B4:AW4,B9:AW9)</f>
        <v>0.99923545109515544</v>
      </c>
      <c r="P20" s="4" t="s">
        <v>8</v>
      </c>
      <c r="Q20" s="4">
        <f>MAX(C3:AW3)</f>
        <v>28</v>
      </c>
    </row>
    <row r="21" spans="1:17" ht="15.75" thickBot="1" x14ac:dyDescent="0.3">
      <c r="A21" s="64"/>
      <c r="B21" s="69" t="s">
        <v>550</v>
      </c>
      <c r="C21" s="64"/>
      <c r="D21" s="64"/>
      <c r="E21" s="64"/>
      <c r="F21" s="64"/>
      <c r="G21" s="64"/>
      <c r="H21" s="71" t="s">
        <v>10</v>
      </c>
      <c r="I21" s="81"/>
      <c r="J21" s="81"/>
      <c r="K21" s="80"/>
      <c r="L21" s="15"/>
      <c r="M21" s="15" t="e">
        <f>PEARSON(B10:AW10,B8:AW8)</f>
        <v>#DIV/0!</v>
      </c>
      <c r="N21" s="15" t="e">
        <f>PEARSON(B10:AW10,B9:AW9)</f>
        <v>#DIV/0!</v>
      </c>
      <c r="P21" s="4" t="s">
        <v>6</v>
      </c>
      <c r="Q21" s="4">
        <f>MAX(C4:AW4)</f>
        <v>43</v>
      </c>
    </row>
    <row r="22" spans="1:17" ht="24.75" thickBot="1" x14ac:dyDescent="0.3">
      <c r="A22" s="64"/>
      <c r="B22" s="64"/>
      <c r="C22" s="64"/>
      <c r="D22" s="64"/>
      <c r="E22" s="64"/>
      <c r="F22" s="64"/>
      <c r="G22" s="64"/>
      <c r="H22" s="71" t="s">
        <v>9</v>
      </c>
      <c r="I22" s="81">
        <f>PEARSON(B5:AW5,B3:AW3)</f>
        <v>-0.17835865631113126</v>
      </c>
      <c r="J22" s="81">
        <f>PEARSON(B5:AW5,B4:AW4)</f>
        <v>-0.36978506156172275</v>
      </c>
      <c r="K22" s="81"/>
      <c r="L22" s="14"/>
      <c r="M22" s="15">
        <f>PEARSON(B5:AW5,B8:AW8)</f>
        <v>-0.35602257280070354</v>
      </c>
      <c r="N22" s="15">
        <f>PEARSON(B5:AW5,B9:AW9)</f>
        <v>-0.40582730465021288</v>
      </c>
      <c r="P22" s="4"/>
      <c r="Q22" s="4"/>
    </row>
    <row r="23" spans="1:17" ht="24.75" thickBot="1" x14ac:dyDescent="0.3">
      <c r="A23" s="64"/>
      <c r="B23" s="64"/>
      <c r="C23" s="64"/>
      <c r="D23" s="64"/>
      <c r="E23" s="64"/>
      <c r="F23" s="64"/>
      <c r="G23" s="64"/>
      <c r="H23" s="71" t="s">
        <v>25</v>
      </c>
      <c r="I23" s="81">
        <f>PEARSON(B8:AW8,B3:AW3)</f>
        <v>0.97660942856855515</v>
      </c>
      <c r="J23" s="81">
        <f>PEARSON(B8:AW8,B4:AW4)</f>
        <v>0.98852656462059407</v>
      </c>
      <c r="K23" s="81"/>
      <c r="L23" s="15">
        <f>PEARSON(B8:AW8,B5:AW5)</f>
        <v>-0.35602257280070354</v>
      </c>
      <c r="M23" s="14"/>
      <c r="N23" s="15">
        <f>PEARSON(B8:AW8,B9:AW9)</f>
        <v>0.98737020599433678</v>
      </c>
      <c r="P23" s="4" t="s">
        <v>24</v>
      </c>
      <c r="Q23" s="4">
        <f>MIN(B3:AW3)</f>
        <v>18</v>
      </c>
    </row>
    <row r="24" spans="1:17" ht="24.75" thickBot="1" x14ac:dyDescent="0.3">
      <c r="A24" s="64"/>
      <c r="B24" s="64"/>
      <c r="C24" s="64"/>
      <c r="D24" s="64"/>
      <c r="E24" s="64"/>
      <c r="F24" s="64"/>
      <c r="G24" s="64"/>
      <c r="H24" s="71" t="s">
        <v>23</v>
      </c>
      <c r="I24" s="81">
        <f>PEARSON(B9:AW9,B3:AW3)</f>
        <v>0.95489325193250074</v>
      </c>
      <c r="J24" s="81">
        <f>PEARSON(B9:AW9,B4:AW4)</f>
        <v>0.99923545109515544</v>
      </c>
      <c r="K24" s="81"/>
      <c r="L24" s="15">
        <f>PEARSON(B9:AW9,B5:AW5)</f>
        <v>-0.40582730465021288</v>
      </c>
      <c r="M24" s="15">
        <f>PEARSON(B9:AW9,B8:AW8)</f>
        <v>0.98737020599433678</v>
      </c>
      <c r="N24" s="14"/>
      <c r="P24" s="4" t="s">
        <v>3</v>
      </c>
      <c r="Q24" s="4">
        <f>MIN(C4:AW4)</f>
        <v>17</v>
      </c>
    </row>
    <row r="25" spans="1:17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7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7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7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7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</sheetData>
  <mergeCells count="4">
    <mergeCell ref="H17:H18"/>
    <mergeCell ref="I17:I18"/>
    <mergeCell ref="J17:J18"/>
    <mergeCell ref="K17:K18"/>
  </mergeCells>
  <conditionalFormatting sqref="B12:AW13">
    <cfRule type="colorScale" priority="1">
      <colorScale>
        <cfvo type="min"/>
        <cfvo type="max"/>
        <color rgb="FFFF9393"/>
        <color rgb="FF92D050"/>
      </colorScale>
    </cfRule>
  </conditionalFormatting>
  <pageMargins left="0.7" right="0.7" top="0.75" bottom="0.75" header="0.3" footer="0.3"/>
  <pageSetup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N30"/>
  <sheetViews>
    <sheetView zoomScale="50" zoomScaleNormal="50" workbookViewId="0">
      <selection activeCell="F85" sqref="F85"/>
    </sheetView>
  </sheetViews>
  <sheetFormatPr defaultRowHeight="15" x14ac:dyDescent="0.25"/>
  <cols>
    <col min="1" max="1" width="24.85546875" customWidth="1"/>
    <col min="2" max="2" width="18.42578125" customWidth="1"/>
    <col min="3" max="3" width="11.85546875" customWidth="1"/>
    <col min="10" max="10" width="13.140625" customWidth="1"/>
    <col min="11" max="11" width="15.42578125" customWidth="1"/>
    <col min="12" max="12" width="14.85546875" customWidth="1"/>
    <col min="13" max="13" width="12.42578125" customWidth="1"/>
    <col min="14" max="14" width="12.85546875" customWidth="1"/>
    <col min="15" max="15" width="12.28515625" customWidth="1"/>
    <col min="16" max="16" width="15.5703125" customWidth="1"/>
  </cols>
  <sheetData>
    <row r="1" spans="1:196" x14ac:dyDescent="0.25">
      <c r="B1" t="s">
        <v>54</v>
      </c>
      <c r="C1" t="s">
        <v>72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  <c r="M1" t="s">
        <v>82</v>
      </c>
      <c r="N1" t="s">
        <v>83</v>
      </c>
      <c r="O1" t="s">
        <v>84</v>
      </c>
      <c r="P1" t="s">
        <v>85</v>
      </c>
      <c r="Q1" t="s">
        <v>86</v>
      </c>
      <c r="R1" t="s">
        <v>87</v>
      </c>
      <c r="S1" t="s">
        <v>88</v>
      </c>
      <c r="T1" t="s">
        <v>89</v>
      </c>
      <c r="U1" t="s">
        <v>90</v>
      </c>
      <c r="V1" t="s">
        <v>91</v>
      </c>
      <c r="W1" t="s">
        <v>92</v>
      </c>
      <c r="X1" t="s">
        <v>93</v>
      </c>
      <c r="Y1" t="s">
        <v>94</v>
      </c>
      <c r="Z1" t="s">
        <v>95</v>
      </c>
      <c r="AA1" t="s">
        <v>96</v>
      </c>
      <c r="AB1" t="s">
        <v>97</v>
      </c>
      <c r="AC1" t="s">
        <v>98</v>
      </c>
      <c r="AD1" t="s">
        <v>99</v>
      </c>
      <c r="AE1" t="s">
        <v>100</v>
      </c>
      <c r="AF1" t="s">
        <v>101</v>
      </c>
      <c r="AG1" t="s">
        <v>102</v>
      </c>
      <c r="AH1" t="s">
        <v>103</v>
      </c>
      <c r="AI1" t="s">
        <v>104</v>
      </c>
      <c r="AJ1" t="s">
        <v>105</v>
      </c>
      <c r="AK1" t="s">
        <v>106</v>
      </c>
      <c r="AL1" t="s">
        <v>107</v>
      </c>
      <c r="AM1" t="s">
        <v>108</v>
      </c>
      <c r="AN1" t="s">
        <v>109</v>
      </c>
      <c r="AO1" t="s">
        <v>110</v>
      </c>
      <c r="AP1" t="s">
        <v>111</v>
      </c>
      <c r="AQ1" t="s">
        <v>112</v>
      </c>
      <c r="AR1" t="s">
        <v>113</v>
      </c>
      <c r="AS1" t="s">
        <v>114</v>
      </c>
      <c r="AT1" t="s">
        <v>115</v>
      </c>
      <c r="AU1" t="s">
        <v>116</v>
      </c>
      <c r="AV1" t="s">
        <v>117</v>
      </c>
      <c r="AW1" t="s">
        <v>118</v>
      </c>
      <c r="AX1" t="s">
        <v>119</v>
      </c>
      <c r="AY1" t="s">
        <v>120</v>
      </c>
      <c r="AZ1" t="s">
        <v>121</v>
      </c>
      <c r="BA1" t="s">
        <v>122</v>
      </c>
      <c r="BB1" t="s">
        <v>123</v>
      </c>
      <c r="BC1" t="s">
        <v>124</v>
      </c>
      <c r="BD1" t="s">
        <v>125</v>
      </c>
      <c r="BE1" t="s">
        <v>126</v>
      </c>
      <c r="BF1" t="s">
        <v>127</v>
      </c>
      <c r="BG1" t="s">
        <v>128</v>
      </c>
      <c r="BH1" t="s">
        <v>129</v>
      </c>
      <c r="BI1" t="s">
        <v>130</v>
      </c>
      <c r="BJ1" t="s">
        <v>131</v>
      </c>
      <c r="BK1" t="s">
        <v>132</v>
      </c>
      <c r="BL1" t="s">
        <v>133</v>
      </c>
      <c r="BM1" t="s">
        <v>134</v>
      </c>
      <c r="BN1" t="s">
        <v>135</v>
      </c>
      <c r="BO1" t="s">
        <v>136</v>
      </c>
      <c r="BP1" t="s">
        <v>137</v>
      </c>
      <c r="BQ1" t="s">
        <v>138</v>
      </c>
      <c r="BR1" t="s">
        <v>139</v>
      </c>
      <c r="BS1" t="s">
        <v>140</v>
      </c>
      <c r="BT1" t="s">
        <v>141</v>
      </c>
      <c r="BU1" t="s">
        <v>142</v>
      </c>
      <c r="BV1" t="s">
        <v>143</v>
      </c>
      <c r="BW1" t="s">
        <v>144</v>
      </c>
      <c r="BX1" t="s">
        <v>145</v>
      </c>
      <c r="BY1" t="s">
        <v>146</v>
      </c>
      <c r="BZ1" t="s">
        <v>147</v>
      </c>
      <c r="CA1" t="s">
        <v>148</v>
      </c>
      <c r="CB1" t="s">
        <v>149</v>
      </c>
      <c r="CC1" t="s">
        <v>150</v>
      </c>
      <c r="CD1" t="s">
        <v>151</v>
      </c>
      <c r="CE1" t="s">
        <v>152</v>
      </c>
      <c r="CF1" t="s">
        <v>153</v>
      </c>
      <c r="CG1" t="s">
        <v>154</v>
      </c>
      <c r="CH1" t="s">
        <v>155</v>
      </c>
      <c r="CI1" t="s">
        <v>156</v>
      </c>
      <c r="CJ1" t="s">
        <v>157</v>
      </c>
      <c r="CK1" t="s">
        <v>158</v>
      </c>
      <c r="CL1" t="s">
        <v>159</v>
      </c>
      <c r="CM1" t="s">
        <v>160</v>
      </c>
      <c r="CN1" t="s">
        <v>161</v>
      </c>
      <c r="CO1" t="s">
        <v>162</v>
      </c>
      <c r="CP1" t="s">
        <v>163</v>
      </c>
      <c r="CQ1" t="s">
        <v>164</v>
      </c>
      <c r="CR1" t="s">
        <v>165</v>
      </c>
      <c r="CS1" t="s">
        <v>166</v>
      </c>
      <c r="CT1" t="s">
        <v>167</v>
      </c>
      <c r="CU1" t="s">
        <v>168</v>
      </c>
      <c r="CV1" t="s">
        <v>169</v>
      </c>
      <c r="CW1" t="s">
        <v>170</v>
      </c>
      <c r="CX1" t="s">
        <v>171</v>
      </c>
      <c r="CY1" t="s">
        <v>172</v>
      </c>
      <c r="CZ1" t="s">
        <v>173</v>
      </c>
      <c r="DA1" t="s">
        <v>174</v>
      </c>
      <c r="DB1" t="s">
        <v>175</v>
      </c>
      <c r="DC1" t="s">
        <v>176</v>
      </c>
      <c r="DD1" t="s">
        <v>177</v>
      </c>
      <c r="DE1" t="s">
        <v>178</v>
      </c>
      <c r="DF1" t="s">
        <v>179</v>
      </c>
      <c r="DG1" t="s">
        <v>180</v>
      </c>
      <c r="DH1" t="s">
        <v>181</v>
      </c>
      <c r="DI1" t="s">
        <v>182</v>
      </c>
      <c r="DJ1" t="s">
        <v>183</v>
      </c>
      <c r="DK1" t="s">
        <v>184</v>
      </c>
      <c r="DL1" t="s">
        <v>185</v>
      </c>
      <c r="DM1" t="s">
        <v>186</v>
      </c>
      <c r="DN1" t="s">
        <v>187</v>
      </c>
      <c r="DO1" t="s">
        <v>188</v>
      </c>
      <c r="DP1" t="s">
        <v>189</v>
      </c>
      <c r="DQ1" t="s">
        <v>190</v>
      </c>
      <c r="DR1" t="s">
        <v>191</v>
      </c>
      <c r="DS1" t="s">
        <v>192</v>
      </c>
      <c r="DT1" t="s">
        <v>193</v>
      </c>
      <c r="DU1" t="s">
        <v>194</v>
      </c>
      <c r="DV1" t="s">
        <v>195</v>
      </c>
      <c r="DW1" t="s">
        <v>196</v>
      </c>
      <c r="DX1" t="s">
        <v>197</v>
      </c>
      <c r="DY1" t="s">
        <v>198</v>
      </c>
      <c r="DZ1" t="s">
        <v>199</v>
      </c>
      <c r="EA1" t="s">
        <v>200</v>
      </c>
      <c r="EB1" t="s">
        <v>201</v>
      </c>
      <c r="EC1" t="s">
        <v>202</v>
      </c>
      <c r="ED1" t="s">
        <v>203</v>
      </c>
      <c r="EE1" t="s">
        <v>204</v>
      </c>
      <c r="EF1" t="s">
        <v>205</v>
      </c>
      <c r="EG1" t="s">
        <v>206</v>
      </c>
      <c r="EH1" t="s">
        <v>207</v>
      </c>
      <c r="EI1" t="s">
        <v>208</v>
      </c>
      <c r="EJ1" t="s">
        <v>209</v>
      </c>
      <c r="EK1" t="s">
        <v>210</v>
      </c>
      <c r="EL1" t="s">
        <v>211</v>
      </c>
      <c r="EM1" t="s">
        <v>212</v>
      </c>
      <c r="EN1" t="s">
        <v>213</v>
      </c>
      <c r="EO1" t="s">
        <v>214</v>
      </c>
      <c r="EP1" t="s">
        <v>215</v>
      </c>
      <c r="EQ1" t="s">
        <v>216</v>
      </c>
      <c r="ER1" t="s">
        <v>217</v>
      </c>
      <c r="ES1" t="s">
        <v>218</v>
      </c>
      <c r="ET1" t="s">
        <v>219</v>
      </c>
      <c r="EU1" t="s">
        <v>220</v>
      </c>
      <c r="EV1" t="s">
        <v>221</v>
      </c>
      <c r="EW1" t="s">
        <v>222</v>
      </c>
      <c r="EX1" t="s">
        <v>223</v>
      </c>
      <c r="EY1" t="s">
        <v>224</v>
      </c>
      <c r="EZ1" t="s">
        <v>225</v>
      </c>
      <c r="FA1" t="s">
        <v>226</v>
      </c>
      <c r="FB1" t="s">
        <v>227</v>
      </c>
      <c r="FC1" t="s">
        <v>228</v>
      </c>
      <c r="FD1" t="s">
        <v>229</v>
      </c>
      <c r="FE1" t="s">
        <v>230</v>
      </c>
      <c r="FF1" t="s">
        <v>231</v>
      </c>
      <c r="FG1" t="s">
        <v>232</v>
      </c>
      <c r="FH1" t="s">
        <v>233</v>
      </c>
      <c r="FI1" t="s">
        <v>234</v>
      </c>
      <c r="FJ1" t="s">
        <v>235</v>
      </c>
      <c r="FK1" t="s">
        <v>236</v>
      </c>
      <c r="FL1" t="s">
        <v>237</v>
      </c>
      <c r="FM1" t="s">
        <v>238</v>
      </c>
      <c r="FN1" t="s">
        <v>239</v>
      </c>
      <c r="FO1" t="s">
        <v>240</v>
      </c>
      <c r="FP1" t="s">
        <v>241</v>
      </c>
      <c r="FQ1" t="s">
        <v>242</v>
      </c>
      <c r="FR1" t="s">
        <v>243</v>
      </c>
      <c r="FS1" t="s">
        <v>244</v>
      </c>
      <c r="FT1" t="s">
        <v>245</v>
      </c>
      <c r="FU1" t="s">
        <v>246</v>
      </c>
      <c r="FV1" t="s">
        <v>247</v>
      </c>
      <c r="FW1" t="s">
        <v>248</v>
      </c>
      <c r="FX1" t="s">
        <v>249</v>
      </c>
      <c r="FY1" t="s">
        <v>250</v>
      </c>
      <c r="FZ1" t="s">
        <v>251</v>
      </c>
      <c r="GA1" t="s">
        <v>252</v>
      </c>
      <c r="GB1" t="s">
        <v>253</v>
      </c>
      <c r="GC1" t="s">
        <v>254</v>
      </c>
      <c r="GD1" t="s">
        <v>255</v>
      </c>
      <c r="GE1" t="s">
        <v>256</v>
      </c>
      <c r="GF1" t="s">
        <v>257</v>
      </c>
      <c r="GG1" t="s">
        <v>258</v>
      </c>
      <c r="GH1" t="s">
        <v>259</v>
      </c>
      <c r="GI1" t="s">
        <v>260</v>
      </c>
      <c r="GJ1" t="s">
        <v>261</v>
      </c>
      <c r="GK1" t="s">
        <v>262</v>
      </c>
      <c r="GL1" t="s">
        <v>263</v>
      </c>
      <c r="GM1" t="s">
        <v>264</v>
      </c>
      <c r="GN1" t="s">
        <v>265</v>
      </c>
    </row>
    <row r="2" spans="1:196" x14ac:dyDescent="0.25">
      <c r="A2" t="s">
        <v>22</v>
      </c>
      <c r="B2" t="s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  <c r="BC2">
        <v>53</v>
      </c>
      <c r="BD2">
        <v>54</v>
      </c>
      <c r="BE2">
        <v>55</v>
      </c>
      <c r="BF2">
        <v>56</v>
      </c>
      <c r="BG2">
        <v>57</v>
      </c>
      <c r="BH2">
        <v>58</v>
      </c>
      <c r="BI2">
        <v>59</v>
      </c>
      <c r="BJ2">
        <v>60</v>
      </c>
      <c r="BK2">
        <v>61</v>
      </c>
      <c r="BL2">
        <v>62</v>
      </c>
      <c r="BM2">
        <v>63</v>
      </c>
      <c r="BN2">
        <v>64</v>
      </c>
      <c r="BO2">
        <v>65</v>
      </c>
      <c r="BP2">
        <v>66</v>
      </c>
      <c r="BQ2">
        <v>67</v>
      </c>
      <c r="BR2">
        <v>68</v>
      </c>
      <c r="BS2">
        <v>69</v>
      </c>
      <c r="BT2">
        <v>70</v>
      </c>
      <c r="BU2">
        <v>71</v>
      </c>
      <c r="BV2">
        <v>72</v>
      </c>
      <c r="BW2">
        <v>73</v>
      </c>
      <c r="BX2">
        <v>74</v>
      </c>
      <c r="BY2">
        <v>75</v>
      </c>
      <c r="BZ2">
        <v>76</v>
      </c>
      <c r="CA2">
        <v>77</v>
      </c>
      <c r="CB2">
        <v>78</v>
      </c>
      <c r="CC2">
        <v>79</v>
      </c>
      <c r="CD2">
        <v>80</v>
      </c>
      <c r="CE2">
        <v>81</v>
      </c>
      <c r="CF2">
        <v>82</v>
      </c>
      <c r="CG2">
        <v>83</v>
      </c>
      <c r="CH2">
        <v>84</v>
      </c>
      <c r="CI2">
        <v>85</v>
      </c>
      <c r="CJ2">
        <v>86</v>
      </c>
      <c r="CK2">
        <v>87</v>
      </c>
      <c r="CL2">
        <v>88</v>
      </c>
      <c r="CM2">
        <v>89</v>
      </c>
      <c r="CN2">
        <v>90</v>
      </c>
      <c r="CO2">
        <v>91</v>
      </c>
      <c r="CP2">
        <v>92</v>
      </c>
      <c r="CQ2">
        <v>93</v>
      </c>
      <c r="CR2">
        <v>94</v>
      </c>
      <c r="CS2">
        <v>95</v>
      </c>
      <c r="CT2">
        <v>96</v>
      </c>
      <c r="CU2">
        <v>97</v>
      </c>
      <c r="CV2">
        <v>98</v>
      </c>
      <c r="CW2">
        <v>99</v>
      </c>
      <c r="CX2">
        <v>100</v>
      </c>
      <c r="CY2">
        <v>101</v>
      </c>
      <c r="CZ2">
        <v>102</v>
      </c>
      <c r="DA2">
        <v>103</v>
      </c>
      <c r="DB2">
        <v>104</v>
      </c>
      <c r="DC2">
        <v>105</v>
      </c>
      <c r="DD2">
        <v>106</v>
      </c>
      <c r="DE2">
        <v>107</v>
      </c>
      <c r="DF2">
        <v>108</v>
      </c>
      <c r="DG2">
        <v>109</v>
      </c>
      <c r="DH2">
        <v>110</v>
      </c>
      <c r="DI2">
        <v>111</v>
      </c>
      <c r="DJ2">
        <v>112</v>
      </c>
      <c r="DK2">
        <v>113</v>
      </c>
      <c r="DL2">
        <v>114</v>
      </c>
      <c r="DM2">
        <v>115</v>
      </c>
      <c r="DN2">
        <v>116</v>
      </c>
      <c r="DO2">
        <v>117</v>
      </c>
      <c r="DP2">
        <v>118</v>
      </c>
      <c r="DQ2">
        <v>119</v>
      </c>
      <c r="DR2">
        <v>120</v>
      </c>
      <c r="DS2">
        <v>121</v>
      </c>
      <c r="DT2">
        <v>122</v>
      </c>
      <c r="DU2">
        <v>123</v>
      </c>
      <c r="DV2">
        <v>124</v>
      </c>
      <c r="DW2">
        <v>125</v>
      </c>
      <c r="DX2">
        <v>126</v>
      </c>
      <c r="DY2">
        <v>127</v>
      </c>
      <c r="DZ2">
        <v>128</v>
      </c>
      <c r="EA2">
        <v>129</v>
      </c>
      <c r="EB2">
        <v>130</v>
      </c>
      <c r="EC2">
        <v>131</v>
      </c>
      <c r="ED2">
        <v>132</v>
      </c>
      <c r="EE2">
        <v>133</v>
      </c>
      <c r="EF2">
        <v>134</v>
      </c>
      <c r="EG2">
        <v>135</v>
      </c>
      <c r="EH2">
        <v>136</v>
      </c>
      <c r="EI2">
        <v>137</v>
      </c>
      <c r="EJ2">
        <v>138</v>
      </c>
      <c r="EK2">
        <v>139</v>
      </c>
      <c r="EL2">
        <v>140</v>
      </c>
      <c r="EM2">
        <v>141</v>
      </c>
      <c r="EN2">
        <v>142</v>
      </c>
      <c r="EO2">
        <v>143</v>
      </c>
      <c r="EP2">
        <v>144</v>
      </c>
      <c r="EQ2">
        <v>145</v>
      </c>
      <c r="ER2">
        <v>146</v>
      </c>
      <c r="ES2">
        <v>147</v>
      </c>
      <c r="ET2">
        <v>148</v>
      </c>
      <c r="EU2">
        <v>149</v>
      </c>
      <c r="EV2">
        <v>150</v>
      </c>
      <c r="EW2">
        <v>151</v>
      </c>
      <c r="EX2">
        <v>152</v>
      </c>
      <c r="EY2">
        <v>153</v>
      </c>
      <c r="EZ2">
        <v>154</v>
      </c>
      <c r="FA2">
        <v>155</v>
      </c>
      <c r="FB2">
        <v>156</v>
      </c>
      <c r="FC2">
        <v>157</v>
      </c>
      <c r="FD2">
        <v>158</v>
      </c>
      <c r="FE2">
        <v>159</v>
      </c>
      <c r="FF2">
        <v>160</v>
      </c>
      <c r="FG2">
        <v>161</v>
      </c>
      <c r="FH2">
        <v>162</v>
      </c>
      <c r="FI2">
        <v>163</v>
      </c>
      <c r="FJ2">
        <v>164</v>
      </c>
      <c r="FK2">
        <v>165</v>
      </c>
      <c r="FL2">
        <v>166</v>
      </c>
      <c r="FM2">
        <v>167</v>
      </c>
      <c r="FN2">
        <v>168</v>
      </c>
      <c r="FO2">
        <v>169</v>
      </c>
      <c r="FP2">
        <v>170</v>
      </c>
      <c r="FQ2">
        <v>171</v>
      </c>
      <c r="FR2">
        <v>172</v>
      </c>
      <c r="FS2">
        <v>173</v>
      </c>
      <c r="FT2">
        <v>174</v>
      </c>
      <c r="FU2">
        <v>175</v>
      </c>
      <c r="FV2">
        <v>176</v>
      </c>
      <c r="FW2">
        <v>177</v>
      </c>
      <c r="FX2">
        <v>178</v>
      </c>
      <c r="FY2">
        <v>179</v>
      </c>
      <c r="FZ2">
        <v>180</v>
      </c>
      <c r="GA2">
        <v>181</v>
      </c>
      <c r="GB2">
        <v>182</v>
      </c>
      <c r="GC2">
        <v>183</v>
      </c>
      <c r="GD2">
        <v>184</v>
      </c>
      <c r="GE2">
        <v>185</v>
      </c>
      <c r="GF2">
        <v>186</v>
      </c>
      <c r="GG2">
        <v>187</v>
      </c>
      <c r="GH2">
        <v>188</v>
      </c>
      <c r="GI2">
        <v>189</v>
      </c>
      <c r="GJ2">
        <v>190</v>
      </c>
      <c r="GK2">
        <v>191</v>
      </c>
      <c r="GL2">
        <v>192</v>
      </c>
      <c r="GM2">
        <v>193</v>
      </c>
      <c r="GN2">
        <v>194</v>
      </c>
    </row>
    <row r="3" spans="1:196" x14ac:dyDescent="0.25">
      <c r="A3" t="s">
        <v>31</v>
      </c>
      <c r="B3">
        <v>91</v>
      </c>
      <c r="C3">
        <v>62</v>
      </c>
      <c r="D3">
        <v>63</v>
      </c>
      <c r="E3">
        <v>63</v>
      </c>
      <c r="F3">
        <v>63</v>
      </c>
      <c r="G3">
        <v>63</v>
      </c>
      <c r="H3">
        <v>63</v>
      </c>
      <c r="I3">
        <v>63</v>
      </c>
      <c r="J3">
        <v>63</v>
      </c>
      <c r="K3">
        <v>63</v>
      </c>
      <c r="L3">
        <v>63</v>
      </c>
      <c r="M3">
        <v>63</v>
      </c>
      <c r="N3">
        <v>63</v>
      </c>
      <c r="O3">
        <v>63</v>
      </c>
      <c r="P3">
        <v>63</v>
      </c>
      <c r="Q3">
        <v>63</v>
      </c>
      <c r="R3">
        <v>63</v>
      </c>
      <c r="S3">
        <v>63</v>
      </c>
      <c r="T3">
        <v>63</v>
      </c>
      <c r="U3">
        <v>63</v>
      </c>
      <c r="V3">
        <v>63</v>
      </c>
      <c r="W3">
        <v>63</v>
      </c>
      <c r="X3">
        <v>63</v>
      </c>
      <c r="Y3">
        <v>63</v>
      </c>
      <c r="Z3">
        <v>63</v>
      </c>
      <c r="AA3">
        <v>63</v>
      </c>
      <c r="AB3">
        <v>63</v>
      </c>
      <c r="AC3">
        <v>63</v>
      </c>
      <c r="AD3">
        <v>63</v>
      </c>
      <c r="AE3">
        <v>63</v>
      </c>
      <c r="AF3">
        <v>63</v>
      </c>
      <c r="AG3">
        <v>63</v>
      </c>
      <c r="AH3">
        <v>63</v>
      </c>
      <c r="AI3">
        <v>63</v>
      </c>
      <c r="AJ3">
        <v>63</v>
      </c>
      <c r="AK3">
        <v>63</v>
      </c>
      <c r="AL3">
        <v>63</v>
      </c>
      <c r="AM3">
        <v>63</v>
      </c>
      <c r="AN3">
        <v>63</v>
      </c>
      <c r="AO3">
        <v>63</v>
      </c>
      <c r="AP3">
        <v>63</v>
      </c>
      <c r="AQ3">
        <v>63</v>
      </c>
      <c r="AR3">
        <v>64</v>
      </c>
      <c r="AS3">
        <v>64</v>
      </c>
      <c r="AT3">
        <v>64</v>
      </c>
      <c r="AU3">
        <v>64</v>
      </c>
      <c r="AV3">
        <v>64</v>
      </c>
      <c r="AW3">
        <v>64</v>
      </c>
      <c r="AX3">
        <v>64</v>
      </c>
      <c r="AY3">
        <v>64</v>
      </c>
      <c r="AZ3">
        <v>64</v>
      </c>
      <c r="BA3">
        <v>64</v>
      </c>
      <c r="BB3">
        <v>64</v>
      </c>
      <c r="BC3">
        <v>64</v>
      </c>
      <c r="BD3">
        <v>64</v>
      </c>
      <c r="BE3">
        <v>65</v>
      </c>
      <c r="BF3">
        <v>65</v>
      </c>
      <c r="BG3">
        <v>65</v>
      </c>
      <c r="BH3">
        <v>65</v>
      </c>
      <c r="BI3">
        <v>65</v>
      </c>
      <c r="BJ3">
        <v>65</v>
      </c>
      <c r="BK3">
        <v>65</v>
      </c>
      <c r="BL3">
        <v>65</v>
      </c>
      <c r="BM3">
        <v>66</v>
      </c>
      <c r="BN3">
        <v>66</v>
      </c>
      <c r="BO3">
        <v>66</v>
      </c>
      <c r="BP3">
        <v>66</v>
      </c>
      <c r="BQ3">
        <v>66</v>
      </c>
      <c r="BR3">
        <v>65</v>
      </c>
      <c r="BS3">
        <v>65</v>
      </c>
      <c r="BT3">
        <v>65</v>
      </c>
      <c r="BU3">
        <v>65</v>
      </c>
      <c r="BV3">
        <v>66</v>
      </c>
      <c r="BW3">
        <v>66</v>
      </c>
      <c r="BX3">
        <v>67</v>
      </c>
      <c r="BY3">
        <v>67</v>
      </c>
      <c r="BZ3">
        <v>67</v>
      </c>
      <c r="CA3">
        <v>67</v>
      </c>
      <c r="CB3">
        <v>67</v>
      </c>
      <c r="CC3">
        <v>67</v>
      </c>
      <c r="CD3">
        <v>67</v>
      </c>
      <c r="CE3">
        <v>67</v>
      </c>
      <c r="CF3">
        <v>67</v>
      </c>
      <c r="CG3">
        <v>67</v>
      </c>
      <c r="CH3">
        <v>67</v>
      </c>
      <c r="CI3">
        <v>67</v>
      </c>
      <c r="CJ3">
        <v>67</v>
      </c>
      <c r="CK3">
        <v>67</v>
      </c>
      <c r="CL3">
        <v>67</v>
      </c>
      <c r="CM3">
        <v>67</v>
      </c>
      <c r="CN3">
        <v>66</v>
      </c>
      <c r="CO3">
        <v>66</v>
      </c>
      <c r="CP3">
        <v>66</v>
      </c>
      <c r="CQ3">
        <v>66</v>
      </c>
      <c r="CR3">
        <v>66</v>
      </c>
      <c r="CS3">
        <v>66</v>
      </c>
      <c r="CT3">
        <v>66</v>
      </c>
      <c r="CU3">
        <v>66</v>
      </c>
      <c r="CV3">
        <v>66</v>
      </c>
      <c r="CW3">
        <v>66</v>
      </c>
      <c r="CX3">
        <v>66</v>
      </c>
      <c r="CY3">
        <v>66</v>
      </c>
      <c r="CZ3">
        <v>66</v>
      </c>
      <c r="DA3">
        <v>66</v>
      </c>
      <c r="DB3">
        <v>66</v>
      </c>
      <c r="DC3">
        <v>66</v>
      </c>
      <c r="DD3">
        <v>66</v>
      </c>
      <c r="DE3">
        <v>66</v>
      </c>
      <c r="DF3">
        <v>66</v>
      </c>
      <c r="DG3">
        <v>66</v>
      </c>
      <c r="DH3">
        <v>66</v>
      </c>
      <c r="DI3">
        <v>66</v>
      </c>
      <c r="DJ3">
        <v>66</v>
      </c>
      <c r="DK3">
        <v>67</v>
      </c>
      <c r="DL3">
        <v>67</v>
      </c>
      <c r="DM3">
        <v>67</v>
      </c>
      <c r="DN3">
        <v>68</v>
      </c>
      <c r="DO3">
        <v>68</v>
      </c>
      <c r="DP3">
        <v>68</v>
      </c>
      <c r="DQ3">
        <v>69</v>
      </c>
      <c r="DR3">
        <v>69</v>
      </c>
      <c r="DS3">
        <v>69</v>
      </c>
      <c r="DT3">
        <v>69</v>
      </c>
      <c r="DU3">
        <v>69</v>
      </c>
      <c r="DV3">
        <v>69</v>
      </c>
      <c r="DW3">
        <v>69</v>
      </c>
      <c r="DX3">
        <v>69</v>
      </c>
      <c r="DY3">
        <v>69</v>
      </c>
      <c r="DZ3">
        <v>69</v>
      </c>
      <c r="EA3">
        <v>69</v>
      </c>
      <c r="EB3">
        <v>69</v>
      </c>
      <c r="EC3">
        <v>69</v>
      </c>
      <c r="ED3">
        <v>69</v>
      </c>
      <c r="EE3">
        <v>74</v>
      </c>
      <c r="EF3">
        <v>74</v>
      </c>
      <c r="EG3">
        <v>74</v>
      </c>
      <c r="EH3">
        <v>74</v>
      </c>
      <c r="EI3">
        <v>74</v>
      </c>
      <c r="EJ3">
        <v>74</v>
      </c>
      <c r="EK3">
        <v>74</v>
      </c>
      <c r="EL3">
        <v>74</v>
      </c>
      <c r="EM3">
        <v>64</v>
      </c>
      <c r="EN3">
        <v>64</v>
      </c>
      <c r="EO3">
        <v>65</v>
      </c>
      <c r="EP3">
        <v>65</v>
      </c>
      <c r="EQ3">
        <v>65</v>
      </c>
      <c r="ER3">
        <v>65</v>
      </c>
      <c r="ES3">
        <v>66</v>
      </c>
      <c r="ET3">
        <v>65</v>
      </c>
      <c r="EU3">
        <v>66</v>
      </c>
      <c r="EV3">
        <v>66</v>
      </c>
      <c r="EW3">
        <v>66</v>
      </c>
      <c r="EX3">
        <v>66</v>
      </c>
      <c r="EY3">
        <v>66</v>
      </c>
      <c r="EZ3">
        <v>66</v>
      </c>
      <c r="FA3">
        <v>66</v>
      </c>
      <c r="FB3">
        <v>66</v>
      </c>
      <c r="FC3">
        <v>66</v>
      </c>
      <c r="FD3">
        <v>66</v>
      </c>
      <c r="FE3">
        <v>66</v>
      </c>
      <c r="FF3">
        <v>66</v>
      </c>
      <c r="FG3">
        <v>74</v>
      </c>
      <c r="FH3">
        <v>73</v>
      </c>
      <c r="FI3">
        <v>73</v>
      </c>
      <c r="FJ3">
        <v>73</v>
      </c>
      <c r="FK3">
        <v>73</v>
      </c>
      <c r="FL3">
        <v>73</v>
      </c>
      <c r="FM3">
        <v>74</v>
      </c>
      <c r="FN3">
        <v>74</v>
      </c>
      <c r="FO3">
        <v>74</v>
      </c>
      <c r="FP3">
        <v>74</v>
      </c>
      <c r="FQ3">
        <v>74</v>
      </c>
      <c r="FR3">
        <v>74</v>
      </c>
      <c r="FS3">
        <v>74</v>
      </c>
      <c r="FT3">
        <v>74</v>
      </c>
      <c r="FU3">
        <v>74</v>
      </c>
      <c r="FV3">
        <v>74</v>
      </c>
      <c r="FW3">
        <v>74</v>
      </c>
      <c r="FX3">
        <v>74</v>
      </c>
      <c r="FY3">
        <v>74</v>
      </c>
      <c r="FZ3">
        <v>74</v>
      </c>
      <c r="GA3">
        <v>74</v>
      </c>
      <c r="GB3">
        <v>74</v>
      </c>
      <c r="GC3">
        <v>74</v>
      </c>
      <c r="GD3">
        <v>73</v>
      </c>
      <c r="GE3">
        <v>74</v>
      </c>
      <c r="GF3">
        <v>76</v>
      </c>
      <c r="GG3">
        <v>76</v>
      </c>
      <c r="GH3">
        <v>74</v>
      </c>
      <c r="GI3">
        <v>74</v>
      </c>
      <c r="GJ3">
        <v>74</v>
      </c>
      <c r="GK3">
        <v>74</v>
      </c>
      <c r="GL3">
        <v>74</v>
      </c>
      <c r="GM3">
        <v>74</v>
      </c>
      <c r="GN3">
        <v>74</v>
      </c>
    </row>
    <row r="4" spans="1:196" x14ac:dyDescent="0.25">
      <c r="A4" t="s">
        <v>51</v>
      </c>
      <c r="B4">
        <v>13</v>
      </c>
      <c r="C4">
        <v>6</v>
      </c>
      <c r="D4">
        <v>8</v>
      </c>
      <c r="E4">
        <v>8</v>
      </c>
      <c r="F4">
        <v>8</v>
      </c>
      <c r="G4">
        <v>8</v>
      </c>
      <c r="H4">
        <v>8</v>
      </c>
      <c r="I4">
        <v>8</v>
      </c>
      <c r="J4">
        <v>8</v>
      </c>
      <c r="K4">
        <v>8</v>
      </c>
      <c r="L4">
        <v>8</v>
      </c>
      <c r="M4">
        <v>8</v>
      </c>
      <c r="N4">
        <v>8</v>
      </c>
      <c r="O4">
        <v>8</v>
      </c>
      <c r="P4">
        <v>8</v>
      </c>
      <c r="Q4">
        <v>8</v>
      </c>
      <c r="R4">
        <v>8</v>
      </c>
      <c r="S4">
        <v>8</v>
      </c>
      <c r="T4">
        <v>8</v>
      </c>
      <c r="U4">
        <v>8</v>
      </c>
      <c r="V4">
        <v>8</v>
      </c>
      <c r="W4">
        <v>8</v>
      </c>
      <c r="X4">
        <v>8</v>
      </c>
      <c r="Y4">
        <v>8</v>
      </c>
      <c r="Z4">
        <v>8</v>
      </c>
      <c r="AA4">
        <v>8</v>
      </c>
      <c r="AB4">
        <v>8</v>
      </c>
      <c r="AC4">
        <v>8</v>
      </c>
      <c r="AD4">
        <v>8</v>
      </c>
      <c r="AE4">
        <v>8</v>
      </c>
      <c r="AF4">
        <v>8</v>
      </c>
      <c r="AG4">
        <v>8</v>
      </c>
      <c r="AH4">
        <v>8</v>
      </c>
      <c r="AI4">
        <v>8</v>
      </c>
      <c r="AJ4">
        <v>8</v>
      </c>
      <c r="AK4">
        <v>8</v>
      </c>
      <c r="AL4">
        <v>8</v>
      </c>
      <c r="AM4">
        <v>8</v>
      </c>
      <c r="AN4">
        <v>8</v>
      </c>
      <c r="AO4">
        <v>8</v>
      </c>
      <c r="AP4">
        <v>8</v>
      </c>
      <c r="AQ4">
        <v>8</v>
      </c>
      <c r="AR4">
        <v>8</v>
      </c>
      <c r="AS4">
        <v>8</v>
      </c>
      <c r="AT4">
        <v>8</v>
      </c>
      <c r="AU4">
        <v>8</v>
      </c>
      <c r="AV4">
        <v>8</v>
      </c>
      <c r="AW4">
        <v>8</v>
      </c>
      <c r="AX4">
        <v>8</v>
      </c>
      <c r="AY4">
        <v>8</v>
      </c>
      <c r="AZ4">
        <v>8</v>
      </c>
      <c r="BA4">
        <v>8</v>
      </c>
      <c r="BB4">
        <v>8</v>
      </c>
      <c r="BC4">
        <v>8</v>
      </c>
      <c r="BD4">
        <v>8</v>
      </c>
      <c r="BE4">
        <v>9</v>
      </c>
      <c r="BF4">
        <v>9</v>
      </c>
      <c r="BG4">
        <v>9</v>
      </c>
      <c r="BH4">
        <v>9</v>
      </c>
      <c r="BI4">
        <v>9</v>
      </c>
      <c r="BJ4">
        <v>9</v>
      </c>
      <c r="BK4">
        <v>9</v>
      </c>
      <c r="BL4">
        <v>9</v>
      </c>
      <c r="BM4">
        <v>9</v>
      </c>
      <c r="BN4">
        <v>9</v>
      </c>
      <c r="BO4">
        <v>9</v>
      </c>
      <c r="BP4">
        <v>9</v>
      </c>
      <c r="BQ4">
        <v>9</v>
      </c>
      <c r="BR4">
        <v>9</v>
      </c>
      <c r="BS4">
        <v>9</v>
      </c>
      <c r="BT4">
        <v>9</v>
      </c>
      <c r="BU4">
        <v>9</v>
      </c>
      <c r="BV4">
        <v>9</v>
      </c>
      <c r="BW4">
        <v>9</v>
      </c>
      <c r="BX4">
        <v>9</v>
      </c>
      <c r="BY4">
        <v>9</v>
      </c>
      <c r="BZ4">
        <v>9</v>
      </c>
      <c r="CA4">
        <v>9</v>
      </c>
      <c r="CB4">
        <v>9</v>
      </c>
      <c r="CC4">
        <v>9</v>
      </c>
      <c r="CD4">
        <v>9</v>
      </c>
      <c r="CE4">
        <v>9</v>
      </c>
      <c r="CF4">
        <v>9</v>
      </c>
      <c r="CG4">
        <v>9</v>
      </c>
      <c r="CH4">
        <v>9</v>
      </c>
      <c r="CI4">
        <v>9</v>
      </c>
      <c r="CJ4">
        <v>9</v>
      </c>
      <c r="CK4">
        <v>9</v>
      </c>
      <c r="CL4">
        <v>9</v>
      </c>
      <c r="CM4">
        <v>9</v>
      </c>
      <c r="CN4">
        <v>9</v>
      </c>
      <c r="CO4">
        <v>9</v>
      </c>
      <c r="CP4">
        <v>9</v>
      </c>
      <c r="CQ4">
        <v>9</v>
      </c>
      <c r="CR4">
        <v>9</v>
      </c>
      <c r="CS4">
        <v>9</v>
      </c>
      <c r="CT4">
        <v>9</v>
      </c>
      <c r="CU4">
        <v>9</v>
      </c>
      <c r="CV4">
        <v>9</v>
      </c>
      <c r="CW4">
        <v>9</v>
      </c>
      <c r="CX4">
        <v>9</v>
      </c>
      <c r="CY4">
        <v>9</v>
      </c>
      <c r="CZ4">
        <v>9</v>
      </c>
      <c r="DA4">
        <v>9</v>
      </c>
      <c r="DB4">
        <v>9</v>
      </c>
      <c r="DC4">
        <v>9</v>
      </c>
      <c r="DD4">
        <v>9</v>
      </c>
      <c r="DE4">
        <v>9</v>
      </c>
      <c r="DF4">
        <v>9</v>
      </c>
      <c r="DG4">
        <v>9</v>
      </c>
      <c r="DH4">
        <v>9</v>
      </c>
      <c r="DI4">
        <v>9</v>
      </c>
      <c r="DJ4">
        <v>9</v>
      </c>
      <c r="DK4">
        <v>9</v>
      </c>
      <c r="DL4">
        <v>9</v>
      </c>
      <c r="DM4">
        <v>8</v>
      </c>
      <c r="DN4">
        <v>9</v>
      </c>
      <c r="DO4">
        <v>9</v>
      </c>
      <c r="DP4">
        <v>9</v>
      </c>
      <c r="DQ4">
        <v>9</v>
      </c>
      <c r="DR4">
        <v>9</v>
      </c>
      <c r="DS4">
        <v>9</v>
      </c>
      <c r="DT4">
        <v>9</v>
      </c>
      <c r="DU4">
        <v>9</v>
      </c>
      <c r="DV4">
        <v>9</v>
      </c>
      <c r="DW4">
        <v>9</v>
      </c>
      <c r="DX4">
        <v>9</v>
      </c>
      <c r="DY4">
        <v>9</v>
      </c>
      <c r="DZ4">
        <v>9</v>
      </c>
      <c r="EA4">
        <v>9</v>
      </c>
      <c r="EB4">
        <v>9</v>
      </c>
      <c r="EC4">
        <v>9</v>
      </c>
      <c r="ED4">
        <v>9</v>
      </c>
      <c r="EE4">
        <v>9</v>
      </c>
      <c r="EF4">
        <v>9</v>
      </c>
      <c r="EG4">
        <v>9</v>
      </c>
      <c r="EH4">
        <v>9</v>
      </c>
      <c r="EI4">
        <v>9</v>
      </c>
      <c r="EJ4">
        <v>9</v>
      </c>
      <c r="EK4">
        <v>9</v>
      </c>
      <c r="EL4">
        <v>9</v>
      </c>
      <c r="EM4">
        <v>7</v>
      </c>
      <c r="EN4">
        <v>7</v>
      </c>
      <c r="EO4">
        <v>7</v>
      </c>
      <c r="EP4">
        <v>7</v>
      </c>
      <c r="EQ4">
        <v>7</v>
      </c>
      <c r="ER4">
        <v>7</v>
      </c>
      <c r="ES4">
        <v>7</v>
      </c>
      <c r="ET4">
        <v>7</v>
      </c>
      <c r="EU4">
        <v>7</v>
      </c>
      <c r="EV4">
        <v>7</v>
      </c>
      <c r="EW4">
        <v>7</v>
      </c>
      <c r="EX4">
        <v>7</v>
      </c>
      <c r="EY4">
        <v>7</v>
      </c>
      <c r="EZ4">
        <v>7</v>
      </c>
      <c r="FA4">
        <v>7</v>
      </c>
      <c r="FB4">
        <v>7</v>
      </c>
      <c r="FC4">
        <v>7</v>
      </c>
      <c r="FD4">
        <v>7</v>
      </c>
      <c r="FE4">
        <v>7</v>
      </c>
      <c r="FF4">
        <v>7</v>
      </c>
      <c r="FG4">
        <v>7</v>
      </c>
      <c r="FH4">
        <v>7</v>
      </c>
      <c r="FI4">
        <v>7</v>
      </c>
      <c r="FJ4">
        <v>7</v>
      </c>
      <c r="FK4">
        <v>7</v>
      </c>
      <c r="FL4">
        <v>7</v>
      </c>
      <c r="FM4">
        <v>7</v>
      </c>
      <c r="FN4">
        <v>7</v>
      </c>
      <c r="FO4">
        <v>7</v>
      </c>
      <c r="FP4">
        <v>7</v>
      </c>
      <c r="FQ4">
        <v>7</v>
      </c>
      <c r="FR4">
        <v>7</v>
      </c>
      <c r="FS4">
        <v>7</v>
      </c>
      <c r="FT4">
        <v>7</v>
      </c>
      <c r="FU4">
        <v>7</v>
      </c>
      <c r="FV4">
        <v>7</v>
      </c>
      <c r="FW4">
        <v>7</v>
      </c>
      <c r="FX4">
        <v>7</v>
      </c>
      <c r="FY4">
        <v>7</v>
      </c>
      <c r="FZ4">
        <v>7</v>
      </c>
      <c r="GA4">
        <v>7</v>
      </c>
      <c r="GB4">
        <v>7</v>
      </c>
      <c r="GC4">
        <v>7</v>
      </c>
      <c r="GD4">
        <v>7</v>
      </c>
      <c r="GE4">
        <v>7</v>
      </c>
      <c r="GF4">
        <v>7</v>
      </c>
      <c r="GG4">
        <v>7</v>
      </c>
      <c r="GH4">
        <v>10</v>
      </c>
      <c r="GI4">
        <v>10</v>
      </c>
      <c r="GJ4">
        <v>10</v>
      </c>
      <c r="GK4">
        <v>10</v>
      </c>
      <c r="GL4">
        <v>10</v>
      </c>
      <c r="GM4">
        <v>10</v>
      </c>
      <c r="GN4">
        <v>10</v>
      </c>
    </row>
    <row r="5" spans="1:196" x14ac:dyDescent="0.25">
      <c r="A5" t="s">
        <v>29</v>
      </c>
      <c r="B5">
        <v>3</v>
      </c>
      <c r="C5">
        <v>2</v>
      </c>
      <c r="D5">
        <v>3</v>
      </c>
      <c r="E5">
        <v>3</v>
      </c>
      <c r="F5">
        <v>3</v>
      </c>
      <c r="G5">
        <v>3</v>
      </c>
      <c r="H5">
        <v>3</v>
      </c>
      <c r="I5">
        <v>3</v>
      </c>
      <c r="J5">
        <v>3</v>
      </c>
      <c r="K5">
        <v>3</v>
      </c>
      <c r="L5">
        <v>3</v>
      </c>
      <c r="M5">
        <v>3</v>
      </c>
      <c r="N5">
        <v>3</v>
      </c>
      <c r="O5">
        <v>3</v>
      </c>
      <c r="P5">
        <v>3</v>
      </c>
      <c r="Q5">
        <v>3</v>
      </c>
      <c r="R5">
        <v>3</v>
      </c>
      <c r="S5">
        <v>3</v>
      </c>
      <c r="T5">
        <v>3</v>
      </c>
      <c r="U5">
        <v>3</v>
      </c>
      <c r="V5">
        <v>3</v>
      </c>
      <c r="W5">
        <v>3</v>
      </c>
      <c r="X5">
        <v>3</v>
      </c>
      <c r="Y5">
        <v>3</v>
      </c>
      <c r="Z5">
        <v>3</v>
      </c>
      <c r="AA5">
        <v>3</v>
      </c>
      <c r="AB5">
        <v>3</v>
      </c>
      <c r="AC5">
        <v>3</v>
      </c>
      <c r="AD5">
        <v>3</v>
      </c>
      <c r="AE5">
        <v>3</v>
      </c>
      <c r="AF5">
        <v>3</v>
      </c>
      <c r="AG5">
        <v>3</v>
      </c>
      <c r="AH5">
        <v>3</v>
      </c>
      <c r="AI5">
        <v>3</v>
      </c>
      <c r="AJ5">
        <v>3</v>
      </c>
      <c r="AK5">
        <v>3</v>
      </c>
      <c r="AL5">
        <v>3</v>
      </c>
      <c r="AM5">
        <v>3</v>
      </c>
      <c r="AN5">
        <v>3</v>
      </c>
      <c r="AO5">
        <v>3</v>
      </c>
      <c r="AP5">
        <v>3</v>
      </c>
      <c r="AQ5">
        <v>3</v>
      </c>
      <c r="AR5">
        <v>3</v>
      </c>
      <c r="AS5">
        <v>3</v>
      </c>
      <c r="AT5">
        <v>3</v>
      </c>
      <c r="AU5">
        <v>3</v>
      </c>
      <c r="AV5">
        <v>3</v>
      </c>
      <c r="AW5">
        <v>3</v>
      </c>
      <c r="AX5">
        <v>3</v>
      </c>
      <c r="AY5">
        <v>3</v>
      </c>
      <c r="AZ5">
        <v>3</v>
      </c>
      <c r="BA5">
        <v>3</v>
      </c>
      <c r="BB5">
        <v>3</v>
      </c>
      <c r="BC5">
        <v>3</v>
      </c>
      <c r="BD5">
        <v>3</v>
      </c>
      <c r="BE5">
        <v>4</v>
      </c>
      <c r="BF5">
        <v>4</v>
      </c>
      <c r="BG5">
        <v>4</v>
      </c>
      <c r="BH5">
        <v>4</v>
      </c>
      <c r="BI5">
        <v>4</v>
      </c>
      <c r="BJ5">
        <v>4</v>
      </c>
      <c r="BK5">
        <v>4</v>
      </c>
      <c r="BL5">
        <v>4</v>
      </c>
      <c r="BM5">
        <v>4</v>
      </c>
      <c r="BN5">
        <v>4</v>
      </c>
      <c r="BO5">
        <v>4</v>
      </c>
      <c r="BP5">
        <v>4</v>
      </c>
      <c r="BQ5">
        <v>4</v>
      </c>
      <c r="BR5">
        <v>4</v>
      </c>
      <c r="BS5">
        <v>4</v>
      </c>
      <c r="BT5">
        <v>4</v>
      </c>
      <c r="BU5">
        <v>4</v>
      </c>
      <c r="BV5">
        <v>4</v>
      </c>
      <c r="BW5">
        <v>4</v>
      </c>
      <c r="BX5">
        <v>4</v>
      </c>
      <c r="BY5">
        <v>4</v>
      </c>
      <c r="BZ5">
        <v>4</v>
      </c>
      <c r="CA5">
        <v>4</v>
      </c>
      <c r="CB5">
        <v>4</v>
      </c>
      <c r="CC5">
        <v>4</v>
      </c>
      <c r="CD5">
        <v>4</v>
      </c>
      <c r="CE5">
        <v>4</v>
      </c>
      <c r="CF5">
        <v>4</v>
      </c>
      <c r="CG5">
        <v>4</v>
      </c>
      <c r="CH5">
        <v>4</v>
      </c>
      <c r="CI5">
        <v>4</v>
      </c>
      <c r="CJ5">
        <v>4</v>
      </c>
      <c r="CK5">
        <v>4</v>
      </c>
      <c r="CL5">
        <v>4</v>
      </c>
      <c r="CM5">
        <v>4</v>
      </c>
      <c r="CN5">
        <v>4</v>
      </c>
      <c r="CO5">
        <v>4</v>
      </c>
      <c r="CP5">
        <v>4</v>
      </c>
      <c r="CQ5">
        <v>4</v>
      </c>
      <c r="CR5">
        <v>4</v>
      </c>
      <c r="CS5">
        <v>4</v>
      </c>
      <c r="CT5">
        <v>4</v>
      </c>
      <c r="CU5">
        <v>4</v>
      </c>
      <c r="CV5">
        <v>4</v>
      </c>
      <c r="CW5">
        <v>4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3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3</v>
      </c>
      <c r="EN5">
        <v>3</v>
      </c>
      <c r="EO5">
        <v>3</v>
      </c>
      <c r="EP5">
        <v>3</v>
      </c>
      <c r="EQ5">
        <v>3</v>
      </c>
      <c r="ER5">
        <v>3</v>
      </c>
      <c r="ES5">
        <v>3</v>
      </c>
      <c r="ET5">
        <v>3</v>
      </c>
      <c r="EU5">
        <v>3</v>
      </c>
      <c r="EV5">
        <v>3</v>
      </c>
      <c r="EW5">
        <v>3</v>
      </c>
      <c r="EX5">
        <v>3</v>
      </c>
      <c r="EY5">
        <v>3</v>
      </c>
      <c r="EZ5">
        <v>3</v>
      </c>
      <c r="FA5">
        <v>3</v>
      </c>
      <c r="FB5">
        <v>3</v>
      </c>
      <c r="FC5">
        <v>3</v>
      </c>
      <c r="FD5">
        <v>3</v>
      </c>
      <c r="FE5">
        <v>3</v>
      </c>
      <c r="FF5">
        <v>3</v>
      </c>
      <c r="FG5">
        <v>3</v>
      </c>
      <c r="FH5">
        <v>3</v>
      </c>
      <c r="FI5">
        <v>3</v>
      </c>
      <c r="FJ5">
        <v>3</v>
      </c>
      <c r="FK5">
        <v>3</v>
      </c>
      <c r="FL5">
        <v>3</v>
      </c>
      <c r="FM5">
        <v>3</v>
      </c>
      <c r="FN5">
        <v>3</v>
      </c>
      <c r="FO5">
        <v>3</v>
      </c>
      <c r="FP5">
        <v>3</v>
      </c>
      <c r="FQ5">
        <v>3</v>
      </c>
      <c r="FR5">
        <v>3</v>
      </c>
      <c r="FS5">
        <v>3</v>
      </c>
      <c r="FT5">
        <v>3</v>
      </c>
      <c r="FU5">
        <v>3</v>
      </c>
      <c r="FV5">
        <v>3</v>
      </c>
      <c r="FW5">
        <v>3</v>
      </c>
      <c r="FX5">
        <v>3</v>
      </c>
      <c r="FY5">
        <v>3</v>
      </c>
      <c r="FZ5">
        <v>3</v>
      </c>
      <c r="GA5">
        <v>3</v>
      </c>
      <c r="GB5">
        <v>3</v>
      </c>
      <c r="GC5">
        <v>3</v>
      </c>
      <c r="GD5">
        <v>3</v>
      </c>
      <c r="GE5">
        <v>3</v>
      </c>
      <c r="GF5">
        <v>3</v>
      </c>
      <c r="GG5">
        <v>3</v>
      </c>
      <c r="GH5">
        <v>1</v>
      </c>
      <c r="GI5">
        <v>1</v>
      </c>
      <c r="GJ5">
        <v>1</v>
      </c>
      <c r="GK5">
        <v>1</v>
      </c>
      <c r="GL5">
        <v>1</v>
      </c>
      <c r="GM5">
        <v>1</v>
      </c>
      <c r="GN5">
        <v>1</v>
      </c>
    </row>
    <row r="7" spans="1:196" x14ac:dyDescent="0.25">
      <c r="A7" t="s">
        <v>22</v>
      </c>
      <c r="B7" t="s">
        <v>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  <c r="O7">
        <v>13</v>
      </c>
      <c r="P7">
        <v>14</v>
      </c>
      <c r="Q7">
        <v>15</v>
      </c>
      <c r="R7">
        <v>16</v>
      </c>
      <c r="S7">
        <v>17</v>
      </c>
      <c r="T7">
        <v>18</v>
      </c>
      <c r="U7">
        <v>19</v>
      </c>
      <c r="V7">
        <v>20</v>
      </c>
      <c r="W7">
        <v>21</v>
      </c>
      <c r="X7">
        <v>22</v>
      </c>
      <c r="Y7">
        <v>23</v>
      </c>
      <c r="Z7">
        <v>24</v>
      </c>
      <c r="AA7">
        <v>25</v>
      </c>
      <c r="AB7">
        <v>26</v>
      </c>
      <c r="AC7">
        <v>27</v>
      </c>
      <c r="AD7">
        <v>28</v>
      </c>
      <c r="AE7">
        <v>29</v>
      </c>
      <c r="AF7">
        <v>30</v>
      </c>
      <c r="AG7">
        <v>31</v>
      </c>
      <c r="AH7">
        <v>32</v>
      </c>
      <c r="AI7">
        <v>33</v>
      </c>
      <c r="AJ7">
        <v>34</v>
      </c>
      <c r="AK7">
        <v>35</v>
      </c>
      <c r="AL7">
        <v>36</v>
      </c>
      <c r="AM7">
        <v>37</v>
      </c>
      <c r="AN7">
        <v>38</v>
      </c>
      <c r="AO7">
        <v>39</v>
      </c>
      <c r="AP7">
        <v>40</v>
      </c>
      <c r="AQ7">
        <v>41</v>
      </c>
      <c r="AR7">
        <v>42</v>
      </c>
      <c r="AS7">
        <v>43</v>
      </c>
      <c r="AT7">
        <v>44</v>
      </c>
      <c r="AU7">
        <v>45</v>
      </c>
      <c r="AV7">
        <v>46</v>
      </c>
      <c r="AW7">
        <v>47</v>
      </c>
      <c r="AX7">
        <v>48</v>
      </c>
      <c r="AY7">
        <v>49</v>
      </c>
      <c r="AZ7">
        <v>50</v>
      </c>
      <c r="BA7">
        <v>51</v>
      </c>
      <c r="BB7">
        <v>52</v>
      </c>
      <c r="BC7">
        <v>53</v>
      </c>
      <c r="BD7">
        <v>54</v>
      </c>
      <c r="BE7">
        <v>55</v>
      </c>
      <c r="BF7">
        <v>56</v>
      </c>
      <c r="BG7">
        <v>57</v>
      </c>
      <c r="BH7">
        <v>58</v>
      </c>
      <c r="BI7">
        <v>59</v>
      </c>
      <c r="BJ7">
        <v>60</v>
      </c>
      <c r="BK7">
        <v>61</v>
      </c>
      <c r="BL7">
        <v>62</v>
      </c>
      <c r="BM7">
        <v>63</v>
      </c>
      <c r="BN7">
        <v>64</v>
      </c>
      <c r="BO7">
        <v>65</v>
      </c>
      <c r="BP7">
        <v>66</v>
      </c>
      <c r="BQ7">
        <v>67</v>
      </c>
      <c r="BR7">
        <v>68</v>
      </c>
      <c r="BS7">
        <v>69</v>
      </c>
      <c r="BT7">
        <v>70</v>
      </c>
      <c r="BU7">
        <v>71</v>
      </c>
      <c r="BV7">
        <v>72</v>
      </c>
      <c r="BW7">
        <v>73</v>
      </c>
      <c r="BX7">
        <v>74</v>
      </c>
      <c r="BY7">
        <v>75</v>
      </c>
      <c r="BZ7">
        <v>76</v>
      </c>
      <c r="CA7">
        <v>77</v>
      </c>
      <c r="CB7">
        <v>78</v>
      </c>
      <c r="CC7">
        <v>79</v>
      </c>
      <c r="CD7">
        <v>80</v>
      </c>
      <c r="CE7">
        <v>81</v>
      </c>
      <c r="CF7">
        <v>82</v>
      </c>
      <c r="CG7">
        <v>83</v>
      </c>
      <c r="CH7">
        <v>84</v>
      </c>
      <c r="CI7">
        <v>85</v>
      </c>
      <c r="CJ7">
        <v>86</v>
      </c>
      <c r="CK7">
        <v>87</v>
      </c>
      <c r="CL7">
        <v>88</v>
      </c>
      <c r="CM7">
        <v>89</v>
      </c>
      <c r="CN7">
        <v>90</v>
      </c>
      <c r="CO7">
        <v>91</v>
      </c>
      <c r="CP7">
        <v>92</v>
      </c>
      <c r="CQ7">
        <v>93</v>
      </c>
      <c r="CR7">
        <v>94</v>
      </c>
      <c r="CS7">
        <v>95</v>
      </c>
      <c r="CT7">
        <v>96</v>
      </c>
      <c r="CU7">
        <v>97</v>
      </c>
      <c r="CV7">
        <v>98</v>
      </c>
      <c r="CW7">
        <v>99</v>
      </c>
      <c r="CX7">
        <v>100</v>
      </c>
      <c r="CY7">
        <v>101</v>
      </c>
      <c r="CZ7">
        <v>102</v>
      </c>
      <c r="DA7">
        <v>103</v>
      </c>
      <c r="DB7">
        <v>104</v>
      </c>
      <c r="DC7">
        <v>105</v>
      </c>
      <c r="DD7">
        <v>106</v>
      </c>
      <c r="DE7">
        <v>107</v>
      </c>
      <c r="DF7">
        <v>108</v>
      </c>
      <c r="DG7">
        <v>109</v>
      </c>
      <c r="DH7">
        <v>110</v>
      </c>
      <c r="DI7">
        <v>111</v>
      </c>
      <c r="DJ7">
        <v>112</v>
      </c>
      <c r="DK7">
        <v>113</v>
      </c>
      <c r="DL7">
        <v>114</v>
      </c>
      <c r="DM7">
        <v>115</v>
      </c>
      <c r="DN7">
        <v>116</v>
      </c>
      <c r="DO7">
        <v>117</v>
      </c>
      <c r="DP7">
        <v>118</v>
      </c>
      <c r="DQ7">
        <v>119</v>
      </c>
      <c r="DR7">
        <v>120</v>
      </c>
      <c r="DS7">
        <v>121</v>
      </c>
      <c r="DT7">
        <v>122</v>
      </c>
      <c r="DU7">
        <v>123</v>
      </c>
      <c r="DV7">
        <v>124</v>
      </c>
      <c r="DW7">
        <v>125</v>
      </c>
      <c r="DX7">
        <v>126</v>
      </c>
      <c r="DY7">
        <v>127</v>
      </c>
      <c r="DZ7">
        <v>128</v>
      </c>
      <c r="EA7">
        <v>129</v>
      </c>
      <c r="EB7">
        <v>130</v>
      </c>
      <c r="EC7">
        <v>131</v>
      </c>
      <c r="ED7">
        <v>132</v>
      </c>
      <c r="EE7">
        <v>133</v>
      </c>
      <c r="EF7">
        <v>134</v>
      </c>
      <c r="EG7">
        <v>135</v>
      </c>
      <c r="EH7">
        <v>136</v>
      </c>
      <c r="EI7">
        <v>137</v>
      </c>
      <c r="EJ7">
        <v>138</v>
      </c>
      <c r="EK7">
        <v>139</v>
      </c>
      <c r="EL7">
        <v>140</v>
      </c>
      <c r="EM7">
        <v>141</v>
      </c>
      <c r="EN7">
        <v>142</v>
      </c>
      <c r="EO7">
        <v>143</v>
      </c>
      <c r="EP7">
        <v>144</v>
      </c>
      <c r="EQ7">
        <v>145</v>
      </c>
      <c r="ER7">
        <v>146</v>
      </c>
      <c r="ES7">
        <v>147</v>
      </c>
      <c r="ET7">
        <v>148</v>
      </c>
      <c r="EU7">
        <v>149</v>
      </c>
      <c r="EV7">
        <v>150</v>
      </c>
      <c r="EW7">
        <v>151</v>
      </c>
      <c r="EX7">
        <v>152</v>
      </c>
      <c r="EY7">
        <v>153</v>
      </c>
      <c r="EZ7">
        <v>154</v>
      </c>
      <c r="FA7">
        <v>155</v>
      </c>
      <c r="FB7">
        <v>156</v>
      </c>
      <c r="FC7">
        <v>157</v>
      </c>
      <c r="FD7">
        <v>158</v>
      </c>
      <c r="FE7">
        <v>159</v>
      </c>
      <c r="FF7">
        <v>160</v>
      </c>
      <c r="FG7">
        <v>161</v>
      </c>
      <c r="FH7">
        <v>162</v>
      </c>
      <c r="FI7">
        <v>163</v>
      </c>
      <c r="FJ7">
        <v>164</v>
      </c>
      <c r="FK7">
        <v>165</v>
      </c>
      <c r="FL7">
        <v>166</v>
      </c>
      <c r="FM7">
        <v>167</v>
      </c>
      <c r="FN7">
        <v>168</v>
      </c>
      <c r="FO7">
        <v>169</v>
      </c>
      <c r="FP7">
        <v>170</v>
      </c>
      <c r="FQ7">
        <v>171</v>
      </c>
      <c r="FR7">
        <v>172</v>
      </c>
      <c r="FS7">
        <v>173</v>
      </c>
      <c r="FT7">
        <v>174</v>
      </c>
      <c r="FU7">
        <v>175</v>
      </c>
      <c r="FV7">
        <v>176</v>
      </c>
      <c r="FW7">
        <v>177</v>
      </c>
      <c r="FX7">
        <v>178</v>
      </c>
      <c r="FY7">
        <v>179</v>
      </c>
      <c r="FZ7">
        <v>180</v>
      </c>
      <c r="GA7">
        <v>181</v>
      </c>
      <c r="GB7">
        <v>182</v>
      </c>
      <c r="GC7">
        <v>183</v>
      </c>
      <c r="GD7">
        <v>184</v>
      </c>
      <c r="GE7">
        <v>185</v>
      </c>
      <c r="GF7">
        <v>186</v>
      </c>
      <c r="GG7">
        <v>187</v>
      </c>
      <c r="GH7">
        <v>188</v>
      </c>
      <c r="GI7">
        <v>189</v>
      </c>
      <c r="GJ7">
        <v>190</v>
      </c>
      <c r="GK7">
        <v>191</v>
      </c>
      <c r="GL7">
        <v>192</v>
      </c>
      <c r="GM7">
        <v>193</v>
      </c>
      <c r="GN7">
        <v>194</v>
      </c>
    </row>
    <row r="8" spans="1:196" x14ac:dyDescent="0.25">
      <c r="A8" t="s">
        <v>28</v>
      </c>
      <c r="B8">
        <v>11</v>
      </c>
      <c r="C8">
        <v>5</v>
      </c>
      <c r="D8">
        <v>5</v>
      </c>
      <c r="E8">
        <v>5</v>
      </c>
      <c r="F8">
        <v>5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5</v>
      </c>
      <c r="O8">
        <v>5</v>
      </c>
      <c r="P8">
        <v>5</v>
      </c>
      <c r="Q8">
        <v>5</v>
      </c>
      <c r="R8">
        <v>5</v>
      </c>
      <c r="S8">
        <v>5</v>
      </c>
      <c r="T8">
        <v>5</v>
      </c>
      <c r="U8">
        <v>5</v>
      </c>
      <c r="V8">
        <v>5</v>
      </c>
      <c r="W8">
        <v>5</v>
      </c>
      <c r="X8">
        <v>5</v>
      </c>
      <c r="Y8">
        <v>5</v>
      </c>
      <c r="Z8">
        <v>5</v>
      </c>
      <c r="AA8">
        <v>5</v>
      </c>
      <c r="AB8">
        <v>5</v>
      </c>
      <c r="AC8">
        <v>5</v>
      </c>
      <c r="AD8">
        <v>5</v>
      </c>
      <c r="AE8">
        <v>5</v>
      </c>
      <c r="AF8">
        <v>5</v>
      </c>
      <c r="AG8">
        <v>5</v>
      </c>
      <c r="AH8">
        <v>5</v>
      </c>
      <c r="AI8">
        <v>5</v>
      </c>
      <c r="AJ8">
        <v>5</v>
      </c>
      <c r="AK8">
        <v>5</v>
      </c>
      <c r="AL8">
        <v>5</v>
      </c>
      <c r="AM8">
        <v>5</v>
      </c>
      <c r="AN8">
        <v>5</v>
      </c>
      <c r="AO8">
        <v>5</v>
      </c>
      <c r="AP8">
        <v>5</v>
      </c>
      <c r="AQ8">
        <v>5</v>
      </c>
      <c r="AR8">
        <v>5</v>
      </c>
      <c r="AS8">
        <v>5</v>
      </c>
      <c r="AT8">
        <v>5</v>
      </c>
      <c r="AU8">
        <v>5</v>
      </c>
      <c r="AV8">
        <v>5</v>
      </c>
      <c r="AW8">
        <v>5</v>
      </c>
      <c r="AX8">
        <v>5</v>
      </c>
      <c r="AY8">
        <v>5</v>
      </c>
      <c r="AZ8">
        <v>5</v>
      </c>
      <c r="BA8">
        <v>5</v>
      </c>
      <c r="BB8">
        <v>5</v>
      </c>
      <c r="BC8">
        <v>5</v>
      </c>
      <c r="BD8">
        <v>5</v>
      </c>
      <c r="BE8">
        <v>5</v>
      </c>
      <c r="BF8">
        <v>5</v>
      </c>
      <c r="BG8">
        <v>5</v>
      </c>
      <c r="BH8">
        <v>5</v>
      </c>
      <c r="BI8">
        <v>5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5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5</v>
      </c>
      <c r="CK8">
        <v>5</v>
      </c>
      <c r="CL8">
        <v>5</v>
      </c>
      <c r="CM8">
        <v>5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5</v>
      </c>
      <c r="DA8">
        <v>5</v>
      </c>
      <c r="DB8">
        <v>5</v>
      </c>
      <c r="DC8">
        <v>5</v>
      </c>
      <c r="DD8">
        <v>5</v>
      </c>
      <c r="DE8">
        <v>5</v>
      </c>
      <c r="DF8">
        <v>5</v>
      </c>
      <c r="DG8">
        <v>5</v>
      </c>
      <c r="DH8">
        <v>5</v>
      </c>
      <c r="DI8">
        <v>5</v>
      </c>
      <c r="DJ8">
        <v>5</v>
      </c>
      <c r="DK8">
        <v>5</v>
      </c>
      <c r="DL8">
        <v>5</v>
      </c>
      <c r="DM8">
        <v>5</v>
      </c>
      <c r="DN8">
        <v>5</v>
      </c>
      <c r="DO8">
        <v>5</v>
      </c>
      <c r="DP8">
        <v>5</v>
      </c>
      <c r="DQ8">
        <v>5</v>
      </c>
      <c r="DR8">
        <v>5</v>
      </c>
      <c r="DS8">
        <v>5</v>
      </c>
      <c r="DT8">
        <v>5</v>
      </c>
      <c r="DU8">
        <v>5</v>
      </c>
      <c r="DV8">
        <v>5</v>
      </c>
      <c r="DW8">
        <v>5</v>
      </c>
      <c r="DX8">
        <v>5</v>
      </c>
      <c r="DY8">
        <v>5</v>
      </c>
      <c r="DZ8">
        <v>5</v>
      </c>
      <c r="EA8">
        <v>5</v>
      </c>
      <c r="EB8">
        <v>5</v>
      </c>
      <c r="EC8">
        <v>5</v>
      </c>
      <c r="ED8">
        <v>5</v>
      </c>
      <c r="EE8">
        <v>5</v>
      </c>
      <c r="EF8">
        <v>5</v>
      </c>
      <c r="EG8">
        <v>5</v>
      </c>
      <c r="EH8">
        <v>5</v>
      </c>
      <c r="EI8">
        <v>5</v>
      </c>
      <c r="EJ8">
        <v>5</v>
      </c>
      <c r="EK8">
        <v>5</v>
      </c>
      <c r="EL8">
        <v>5</v>
      </c>
      <c r="EM8">
        <v>5</v>
      </c>
      <c r="EN8">
        <v>5</v>
      </c>
      <c r="EO8">
        <v>5</v>
      </c>
      <c r="EP8">
        <v>5</v>
      </c>
      <c r="EQ8">
        <v>5</v>
      </c>
      <c r="ER8">
        <v>5</v>
      </c>
      <c r="ES8">
        <v>5</v>
      </c>
      <c r="ET8">
        <v>5</v>
      </c>
      <c r="EU8">
        <v>5</v>
      </c>
      <c r="EV8">
        <v>5</v>
      </c>
      <c r="EW8">
        <v>5</v>
      </c>
      <c r="EX8">
        <v>5</v>
      </c>
      <c r="EY8">
        <v>5</v>
      </c>
      <c r="EZ8">
        <v>5</v>
      </c>
      <c r="FA8">
        <v>5</v>
      </c>
      <c r="FB8">
        <v>5</v>
      </c>
      <c r="FC8">
        <v>5</v>
      </c>
      <c r="FD8">
        <v>5</v>
      </c>
      <c r="FE8">
        <v>5</v>
      </c>
      <c r="FF8">
        <v>5</v>
      </c>
      <c r="FG8">
        <v>5</v>
      </c>
      <c r="FH8">
        <v>5</v>
      </c>
      <c r="FI8">
        <v>5</v>
      </c>
      <c r="FJ8">
        <v>5</v>
      </c>
      <c r="FK8">
        <v>5</v>
      </c>
      <c r="FL8">
        <v>5</v>
      </c>
      <c r="FM8">
        <v>5</v>
      </c>
      <c r="FN8">
        <v>5</v>
      </c>
      <c r="FO8">
        <v>5</v>
      </c>
      <c r="FP8">
        <v>5</v>
      </c>
      <c r="FQ8">
        <v>5</v>
      </c>
      <c r="FR8">
        <v>5</v>
      </c>
      <c r="FS8">
        <v>5</v>
      </c>
      <c r="FT8">
        <v>5</v>
      </c>
      <c r="FU8">
        <v>5</v>
      </c>
      <c r="FV8">
        <v>5</v>
      </c>
      <c r="FW8">
        <v>5</v>
      </c>
      <c r="FX8">
        <v>5</v>
      </c>
      <c r="FY8">
        <v>5</v>
      </c>
      <c r="FZ8">
        <v>5</v>
      </c>
      <c r="GA8">
        <v>5</v>
      </c>
      <c r="GB8">
        <v>5</v>
      </c>
      <c r="GC8">
        <v>5</v>
      </c>
      <c r="GD8">
        <v>5</v>
      </c>
      <c r="GE8">
        <v>5</v>
      </c>
      <c r="GF8">
        <v>5</v>
      </c>
      <c r="GG8">
        <v>5</v>
      </c>
      <c r="GH8">
        <v>11</v>
      </c>
      <c r="GI8">
        <v>11</v>
      </c>
      <c r="GJ8">
        <v>11</v>
      </c>
      <c r="GK8">
        <v>11</v>
      </c>
      <c r="GL8">
        <v>11</v>
      </c>
      <c r="GM8">
        <v>11</v>
      </c>
      <c r="GN8">
        <v>11</v>
      </c>
    </row>
    <row r="9" spans="1:196" x14ac:dyDescent="0.25">
      <c r="A9" t="s">
        <v>21</v>
      </c>
      <c r="B9">
        <v>10</v>
      </c>
      <c r="C9">
        <v>4</v>
      </c>
      <c r="D9">
        <v>4</v>
      </c>
      <c r="E9">
        <v>4</v>
      </c>
      <c r="F9">
        <v>4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4</v>
      </c>
      <c r="T9">
        <v>4</v>
      </c>
      <c r="U9">
        <v>4</v>
      </c>
      <c r="V9">
        <v>4</v>
      </c>
      <c r="W9">
        <v>4</v>
      </c>
      <c r="X9">
        <v>4</v>
      </c>
      <c r="Y9">
        <v>4</v>
      </c>
      <c r="Z9">
        <v>4</v>
      </c>
      <c r="AA9">
        <v>4</v>
      </c>
      <c r="AB9">
        <v>4</v>
      </c>
      <c r="AC9">
        <v>4</v>
      </c>
      <c r="AD9">
        <v>4</v>
      </c>
      <c r="AE9">
        <v>4</v>
      </c>
      <c r="AF9">
        <v>4</v>
      </c>
      <c r="AG9">
        <v>4</v>
      </c>
      <c r="AH9">
        <v>4</v>
      </c>
      <c r="AI9">
        <v>4</v>
      </c>
      <c r="AJ9">
        <v>4</v>
      </c>
      <c r="AK9">
        <v>4</v>
      </c>
      <c r="AL9">
        <v>4</v>
      </c>
      <c r="AM9">
        <v>4</v>
      </c>
      <c r="AN9">
        <v>4</v>
      </c>
      <c r="AO9">
        <v>4</v>
      </c>
      <c r="AP9">
        <v>4</v>
      </c>
      <c r="AQ9">
        <v>4</v>
      </c>
      <c r="AR9">
        <v>4</v>
      </c>
      <c r="AS9">
        <v>4</v>
      </c>
      <c r="AT9">
        <v>4</v>
      </c>
      <c r="AU9">
        <v>4</v>
      </c>
      <c r="AV9">
        <v>4</v>
      </c>
      <c r="AW9">
        <v>4</v>
      </c>
      <c r="AX9">
        <v>4</v>
      </c>
      <c r="AY9">
        <v>4</v>
      </c>
      <c r="AZ9">
        <v>4</v>
      </c>
      <c r="BA9">
        <v>4</v>
      </c>
      <c r="BB9">
        <v>4</v>
      </c>
      <c r="BC9">
        <v>4</v>
      </c>
      <c r="BD9">
        <v>4</v>
      </c>
      <c r="BE9">
        <v>4</v>
      </c>
      <c r="BF9">
        <v>4</v>
      </c>
      <c r="BG9">
        <v>4</v>
      </c>
      <c r="BH9">
        <v>4</v>
      </c>
      <c r="BI9">
        <v>4</v>
      </c>
      <c r="BJ9">
        <v>4</v>
      </c>
      <c r="BK9">
        <v>4</v>
      </c>
      <c r="BL9">
        <v>4</v>
      </c>
      <c r="BM9">
        <v>4</v>
      </c>
      <c r="BN9">
        <v>4</v>
      </c>
      <c r="BO9">
        <v>4</v>
      </c>
      <c r="BP9">
        <v>4</v>
      </c>
      <c r="BQ9">
        <v>4</v>
      </c>
      <c r="BR9">
        <v>4</v>
      </c>
      <c r="BS9">
        <v>4</v>
      </c>
      <c r="BT9">
        <v>4</v>
      </c>
      <c r="BU9">
        <v>4</v>
      </c>
      <c r="BV9">
        <v>4</v>
      </c>
      <c r="BW9">
        <v>4</v>
      </c>
      <c r="BX9">
        <v>4</v>
      </c>
      <c r="BY9">
        <v>4</v>
      </c>
      <c r="BZ9">
        <v>4</v>
      </c>
      <c r="CA9">
        <v>4</v>
      </c>
      <c r="CB9">
        <v>4</v>
      </c>
      <c r="CC9">
        <v>4</v>
      </c>
      <c r="CD9">
        <v>4</v>
      </c>
      <c r="CE9">
        <v>4</v>
      </c>
      <c r="CF9">
        <v>4</v>
      </c>
      <c r="CG9">
        <v>4</v>
      </c>
      <c r="CH9">
        <v>4</v>
      </c>
      <c r="CI9">
        <v>4</v>
      </c>
      <c r="CJ9">
        <v>4</v>
      </c>
      <c r="CK9">
        <v>4</v>
      </c>
      <c r="CL9">
        <v>4</v>
      </c>
      <c r="CM9">
        <v>4</v>
      </c>
      <c r="CN9">
        <v>4</v>
      </c>
      <c r="CO9">
        <v>4</v>
      </c>
      <c r="CP9">
        <v>4</v>
      </c>
      <c r="CQ9">
        <v>4</v>
      </c>
      <c r="CR9">
        <v>4</v>
      </c>
      <c r="CS9">
        <v>4</v>
      </c>
      <c r="CT9">
        <v>4</v>
      </c>
      <c r="CU9">
        <v>4</v>
      </c>
      <c r="CV9">
        <v>4</v>
      </c>
      <c r="CW9">
        <v>4</v>
      </c>
      <c r="CX9">
        <v>4</v>
      </c>
      <c r="CY9">
        <v>4</v>
      </c>
      <c r="CZ9">
        <v>4</v>
      </c>
      <c r="DA9">
        <v>4</v>
      </c>
      <c r="DB9">
        <v>4</v>
      </c>
      <c r="DC9">
        <v>4</v>
      </c>
      <c r="DD9">
        <v>4</v>
      </c>
      <c r="DE9">
        <v>4</v>
      </c>
      <c r="DF9">
        <v>4</v>
      </c>
      <c r="DG9">
        <v>4</v>
      </c>
      <c r="DH9">
        <v>4</v>
      </c>
      <c r="DI9">
        <v>4</v>
      </c>
      <c r="DJ9">
        <v>4</v>
      </c>
      <c r="DK9">
        <v>4</v>
      </c>
      <c r="DL9">
        <v>4</v>
      </c>
      <c r="DM9">
        <v>4</v>
      </c>
      <c r="DN9">
        <v>4</v>
      </c>
      <c r="DO9">
        <v>4</v>
      </c>
      <c r="DP9">
        <v>4</v>
      </c>
      <c r="DQ9">
        <v>4</v>
      </c>
      <c r="DR9">
        <v>4</v>
      </c>
      <c r="DS9">
        <v>4</v>
      </c>
      <c r="DT9">
        <v>4</v>
      </c>
      <c r="DU9">
        <v>4</v>
      </c>
      <c r="DV9">
        <v>4</v>
      </c>
      <c r="DW9">
        <v>4</v>
      </c>
      <c r="DX9">
        <v>4</v>
      </c>
      <c r="DY9">
        <v>4</v>
      </c>
      <c r="DZ9">
        <v>4</v>
      </c>
      <c r="EA9">
        <v>4</v>
      </c>
      <c r="EB9">
        <v>4</v>
      </c>
      <c r="EC9">
        <v>4</v>
      </c>
      <c r="ED9">
        <v>4</v>
      </c>
      <c r="EE9">
        <v>4</v>
      </c>
      <c r="EF9">
        <v>4</v>
      </c>
      <c r="EG9">
        <v>4</v>
      </c>
      <c r="EH9">
        <v>4</v>
      </c>
      <c r="EI9">
        <v>4</v>
      </c>
      <c r="EJ9">
        <v>4</v>
      </c>
      <c r="EK9">
        <v>4</v>
      </c>
      <c r="EL9">
        <v>4</v>
      </c>
      <c r="EM9">
        <v>4</v>
      </c>
      <c r="EN9">
        <v>4</v>
      </c>
      <c r="EO9">
        <v>4</v>
      </c>
      <c r="EP9">
        <v>4</v>
      </c>
      <c r="EQ9">
        <v>4</v>
      </c>
      <c r="ER9">
        <v>4</v>
      </c>
      <c r="ES9">
        <v>4</v>
      </c>
      <c r="ET9">
        <v>4</v>
      </c>
      <c r="EU9">
        <v>4</v>
      </c>
      <c r="EV9">
        <v>4</v>
      </c>
      <c r="EW9">
        <v>4</v>
      </c>
      <c r="EX9">
        <v>4</v>
      </c>
      <c r="EY9">
        <v>4</v>
      </c>
      <c r="EZ9">
        <v>4</v>
      </c>
      <c r="FA9">
        <v>4</v>
      </c>
      <c r="FB9">
        <v>4</v>
      </c>
      <c r="FC9">
        <v>4</v>
      </c>
      <c r="FD9">
        <v>4</v>
      </c>
      <c r="FE9">
        <v>4</v>
      </c>
      <c r="FF9">
        <v>4</v>
      </c>
      <c r="FG9">
        <v>4</v>
      </c>
      <c r="FH9">
        <v>4</v>
      </c>
      <c r="FI9">
        <v>4</v>
      </c>
      <c r="FJ9">
        <v>4</v>
      </c>
      <c r="FK9">
        <v>4</v>
      </c>
      <c r="FL9">
        <v>4</v>
      </c>
      <c r="FM9">
        <v>4</v>
      </c>
      <c r="FN9">
        <v>4</v>
      </c>
      <c r="FO9">
        <v>4</v>
      </c>
      <c r="FP9">
        <v>4</v>
      </c>
      <c r="FQ9">
        <v>4</v>
      </c>
      <c r="FR9">
        <v>4</v>
      </c>
      <c r="FS9">
        <v>4</v>
      </c>
      <c r="FT9">
        <v>4</v>
      </c>
      <c r="FU9">
        <v>4</v>
      </c>
      <c r="FV9">
        <v>4</v>
      </c>
      <c r="FW9">
        <v>4</v>
      </c>
      <c r="FX9">
        <v>4</v>
      </c>
      <c r="FY9">
        <v>4</v>
      </c>
      <c r="FZ9">
        <v>4</v>
      </c>
      <c r="GA9">
        <v>4</v>
      </c>
      <c r="GB9">
        <v>4</v>
      </c>
      <c r="GC9">
        <v>4</v>
      </c>
      <c r="GD9">
        <v>4</v>
      </c>
      <c r="GE9">
        <v>4</v>
      </c>
      <c r="GF9">
        <v>4</v>
      </c>
      <c r="GG9">
        <v>4</v>
      </c>
      <c r="GH9">
        <v>10</v>
      </c>
      <c r="GI9">
        <v>10</v>
      </c>
      <c r="GJ9">
        <v>10</v>
      </c>
      <c r="GK9">
        <v>10</v>
      </c>
      <c r="GL9">
        <v>10</v>
      </c>
      <c r="GM9">
        <v>10</v>
      </c>
      <c r="GN9">
        <v>10</v>
      </c>
    </row>
    <row r="10" spans="1:196" x14ac:dyDescent="0.25">
      <c r="A10" t="s">
        <v>20</v>
      </c>
      <c r="B10">
        <v>7</v>
      </c>
      <c r="C10">
        <v>4</v>
      </c>
      <c r="D10">
        <v>4</v>
      </c>
      <c r="E10">
        <v>4</v>
      </c>
      <c r="F10">
        <v>4</v>
      </c>
      <c r="G10">
        <v>4</v>
      </c>
      <c r="H10">
        <v>4</v>
      </c>
      <c r="I10">
        <v>4</v>
      </c>
      <c r="J10">
        <v>4</v>
      </c>
      <c r="K10">
        <v>4</v>
      </c>
      <c r="L10">
        <v>4</v>
      </c>
      <c r="M10">
        <v>4</v>
      </c>
      <c r="N10">
        <v>4</v>
      </c>
      <c r="O10">
        <v>4</v>
      </c>
      <c r="P10">
        <v>4</v>
      </c>
      <c r="Q10">
        <v>4</v>
      </c>
      <c r="R10">
        <v>4</v>
      </c>
      <c r="S10">
        <v>4</v>
      </c>
      <c r="T10">
        <v>4</v>
      </c>
      <c r="U10">
        <v>4</v>
      </c>
      <c r="V10">
        <v>4</v>
      </c>
      <c r="W10">
        <v>4</v>
      </c>
      <c r="X10">
        <v>4</v>
      </c>
      <c r="Y10">
        <v>4</v>
      </c>
      <c r="Z10">
        <v>4</v>
      </c>
      <c r="AA10">
        <v>4</v>
      </c>
      <c r="AB10">
        <v>4</v>
      </c>
      <c r="AC10">
        <v>4</v>
      </c>
      <c r="AD10">
        <v>4</v>
      </c>
      <c r="AE10">
        <v>4</v>
      </c>
      <c r="AF10">
        <v>4</v>
      </c>
      <c r="AG10">
        <v>4</v>
      </c>
      <c r="AH10">
        <v>4</v>
      </c>
      <c r="AI10">
        <v>4</v>
      </c>
      <c r="AJ10">
        <v>4</v>
      </c>
      <c r="AK10">
        <v>4</v>
      </c>
      <c r="AL10">
        <v>4</v>
      </c>
      <c r="AM10">
        <v>4</v>
      </c>
      <c r="AN10">
        <v>4</v>
      </c>
      <c r="AO10">
        <v>4</v>
      </c>
      <c r="AP10">
        <v>4</v>
      </c>
      <c r="AQ10">
        <v>4</v>
      </c>
      <c r="AR10">
        <v>4</v>
      </c>
      <c r="AS10">
        <v>4</v>
      </c>
      <c r="AT10">
        <v>4</v>
      </c>
      <c r="AU10">
        <v>4</v>
      </c>
      <c r="AV10">
        <v>4</v>
      </c>
      <c r="AW10">
        <v>4</v>
      </c>
      <c r="AX10">
        <v>4</v>
      </c>
      <c r="AY10">
        <v>4</v>
      </c>
      <c r="AZ10">
        <v>4</v>
      </c>
      <c r="BA10">
        <v>4</v>
      </c>
      <c r="BB10">
        <v>4</v>
      </c>
      <c r="BC10">
        <v>4</v>
      </c>
      <c r="BD10">
        <v>4</v>
      </c>
      <c r="BE10">
        <v>4</v>
      </c>
      <c r="BF10">
        <v>4</v>
      </c>
      <c r="BG10">
        <v>4</v>
      </c>
      <c r="BH10">
        <v>4</v>
      </c>
      <c r="BI10">
        <v>4</v>
      </c>
      <c r="BJ10">
        <v>4</v>
      </c>
      <c r="BK10">
        <v>4</v>
      </c>
      <c r="BL10">
        <v>4</v>
      </c>
      <c r="BM10">
        <v>4</v>
      </c>
      <c r="BN10">
        <v>4</v>
      </c>
      <c r="BO10">
        <v>4</v>
      </c>
      <c r="BP10">
        <v>4</v>
      </c>
      <c r="BQ10">
        <v>4</v>
      </c>
      <c r="BR10">
        <v>4</v>
      </c>
      <c r="BS10">
        <v>4</v>
      </c>
      <c r="BT10">
        <v>4</v>
      </c>
      <c r="BU10">
        <v>4</v>
      </c>
      <c r="BV10">
        <v>4</v>
      </c>
      <c r="BW10">
        <v>4</v>
      </c>
      <c r="BX10">
        <v>4</v>
      </c>
      <c r="BY10">
        <v>4</v>
      </c>
      <c r="BZ10">
        <v>4</v>
      </c>
      <c r="CA10">
        <v>4</v>
      </c>
      <c r="CB10">
        <v>4</v>
      </c>
      <c r="CC10">
        <v>4</v>
      </c>
      <c r="CD10">
        <v>4</v>
      </c>
      <c r="CE10">
        <v>4</v>
      </c>
      <c r="CF10">
        <v>4</v>
      </c>
      <c r="CG10">
        <v>4</v>
      </c>
      <c r="CH10">
        <v>4</v>
      </c>
      <c r="CI10">
        <v>4</v>
      </c>
      <c r="CJ10">
        <v>4</v>
      </c>
      <c r="CK10">
        <v>4</v>
      </c>
      <c r="CL10">
        <v>4</v>
      </c>
      <c r="CM10">
        <v>4</v>
      </c>
      <c r="CN10">
        <v>4</v>
      </c>
      <c r="CO10">
        <v>4</v>
      </c>
      <c r="CP10">
        <v>4</v>
      </c>
      <c r="CQ10">
        <v>4</v>
      </c>
      <c r="CR10">
        <v>4</v>
      </c>
      <c r="CS10">
        <v>4</v>
      </c>
      <c r="CT10">
        <v>4</v>
      </c>
      <c r="CU10">
        <v>4</v>
      </c>
      <c r="CV10">
        <v>4</v>
      </c>
      <c r="CW10">
        <v>4</v>
      </c>
      <c r="CX10">
        <v>4</v>
      </c>
      <c r="CY10">
        <v>4</v>
      </c>
      <c r="CZ10">
        <v>4</v>
      </c>
      <c r="DA10">
        <v>4</v>
      </c>
      <c r="DB10">
        <v>4</v>
      </c>
      <c r="DC10">
        <v>4</v>
      </c>
      <c r="DD10">
        <v>4</v>
      </c>
      <c r="DE10">
        <v>4</v>
      </c>
      <c r="DF10">
        <v>4</v>
      </c>
      <c r="DG10">
        <v>4</v>
      </c>
      <c r="DH10">
        <v>4</v>
      </c>
      <c r="DI10">
        <v>4</v>
      </c>
      <c r="DJ10">
        <v>4</v>
      </c>
      <c r="DK10">
        <v>4</v>
      </c>
      <c r="DL10">
        <v>4</v>
      </c>
      <c r="DM10">
        <v>4</v>
      </c>
      <c r="DN10">
        <v>4</v>
      </c>
      <c r="DO10">
        <v>4</v>
      </c>
      <c r="DP10">
        <v>4</v>
      </c>
      <c r="DQ10">
        <v>4</v>
      </c>
      <c r="DR10">
        <v>4</v>
      </c>
      <c r="DS10">
        <v>4</v>
      </c>
      <c r="DT10">
        <v>4</v>
      </c>
      <c r="DU10">
        <v>4</v>
      </c>
      <c r="DV10">
        <v>4</v>
      </c>
      <c r="DW10">
        <v>4</v>
      </c>
      <c r="DX10">
        <v>4</v>
      </c>
      <c r="DY10">
        <v>4</v>
      </c>
      <c r="DZ10">
        <v>4</v>
      </c>
      <c r="EA10">
        <v>4</v>
      </c>
      <c r="EB10">
        <v>4</v>
      </c>
      <c r="EC10">
        <v>4</v>
      </c>
      <c r="ED10">
        <v>4</v>
      </c>
      <c r="EE10">
        <v>4</v>
      </c>
      <c r="EF10">
        <v>4</v>
      </c>
      <c r="EG10">
        <v>4</v>
      </c>
      <c r="EH10">
        <v>4</v>
      </c>
      <c r="EI10">
        <v>4</v>
      </c>
      <c r="EJ10">
        <v>4</v>
      </c>
      <c r="EK10">
        <v>4</v>
      </c>
      <c r="EL10">
        <v>4</v>
      </c>
      <c r="EM10">
        <v>4</v>
      </c>
      <c r="EN10">
        <v>4</v>
      </c>
      <c r="EO10">
        <v>4</v>
      </c>
      <c r="EP10">
        <v>4</v>
      </c>
      <c r="EQ10">
        <v>4</v>
      </c>
      <c r="ER10">
        <v>4</v>
      </c>
      <c r="ES10">
        <v>4</v>
      </c>
      <c r="ET10">
        <v>4</v>
      </c>
      <c r="EU10">
        <v>4</v>
      </c>
      <c r="EV10">
        <v>4</v>
      </c>
      <c r="EW10">
        <v>4</v>
      </c>
      <c r="EX10">
        <v>4</v>
      </c>
      <c r="EY10">
        <v>4</v>
      </c>
      <c r="EZ10">
        <v>4</v>
      </c>
      <c r="FA10">
        <v>4</v>
      </c>
      <c r="FB10">
        <v>4</v>
      </c>
      <c r="FC10">
        <v>4</v>
      </c>
      <c r="FD10">
        <v>4</v>
      </c>
      <c r="FE10">
        <v>4</v>
      </c>
      <c r="FF10">
        <v>4</v>
      </c>
      <c r="FG10">
        <v>4</v>
      </c>
      <c r="FH10">
        <v>4</v>
      </c>
      <c r="FI10">
        <v>4</v>
      </c>
      <c r="FJ10">
        <v>4</v>
      </c>
      <c r="FK10">
        <v>4</v>
      </c>
      <c r="FL10">
        <v>4</v>
      </c>
      <c r="FM10">
        <v>4</v>
      </c>
      <c r="FN10">
        <v>4</v>
      </c>
      <c r="FO10">
        <v>4</v>
      </c>
      <c r="FP10">
        <v>4</v>
      </c>
      <c r="FQ10">
        <v>4</v>
      </c>
      <c r="FR10">
        <v>4</v>
      </c>
      <c r="FS10">
        <v>4</v>
      </c>
      <c r="FT10">
        <v>4</v>
      </c>
      <c r="FU10">
        <v>4</v>
      </c>
      <c r="FV10">
        <v>4</v>
      </c>
      <c r="FW10">
        <v>4</v>
      </c>
      <c r="FX10">
        <v>4</v>
      </c>
      <c r="FY10">
        <v>4</v>
      </c>
      <c r="FZ10">
        <v>4</v>
      </c>
      <c r="GA10">
        <v>4</v>
      </c>
      <c r="GB10">
        <v>4</v>
      </c>
      <c r="GC10">
        <v>4</v>
      </c>
      <c r="GD10">
        <v>4</v>
      </c>
      <c r="GE10">
        <v>4</v>
      </c>
      <c r="GF10">
        <v>4</v>
      </c>
      <c r="GG10">
        <v>4</v>
      </c>
      <c r="GH10">
        <v>7</v>
      </c>
      <c r="GI10">
        <v>7</v>
      </c>
      <c r="GJ10">
        <v>7</v>
      </c>
      <c r="GK10">
        <v>7</v>
      </c>
      <c r="GL10">
        <v>7</v>
      </c>
      <c r="GM10">
        <v>7</v>
      </c>
      <c r="GN10">
        <v>7</v>
      </c>
    </row>
    <row r="12" spans="1:196" x14ac:dyDescent="0.25">
      <c r="A12" s="3" t="s">
        <v>50</v>
      </c>
      <c r="B12" s="13">
        <f t="shared" ref="B12:AG12" si="0">B8/B3</f>
        <v>0.12087912087912088</v>
      </c>
      <c r="C12" s="13">
        <f t="shared" si="0"/>
        <v>8.0645161290322578E-2</v>
      </c>
      <c r="D12" s="13">
        <f t="shared" si="0"/>
        <v>7.9365079365079361E-2</v>
      </c>
      <c r="E12" s="13">
        <f t="shared" si="0"/>
        <v>7.9365079365079361E-2</v>
      </c>
      <c r="F12" s="13">
        <f t="shared" si="0"/>
        <v>7.9365079365079361E-2</v>
      </c>
      <c r="G12" s="13">
        <f t="shared" si="0"/>
        <v>7.9365079365079361E-2</v>
      </c>
      <c r="H12" s="13">
        <f t="shared" si="0"/>
        <v>7.9365079365079361E-2</v>
      </c>
      <c r="I12" s="13">
        <f t="shared" si="0"/>
        <v>7.9365079365079361E-2</v>
      </c>
      <c r="J12" s="13">
        <f t="shared" si="0"/>
        <v>7.9365079365079361E-2</v>
      </c>
      <c r="K12" s="13">
        <f t="shared" si="0"/>
        <v>7.9365079365079361E-2</v>
      </c>
      <c r="L12" s="13">
        <f t="shared" si="0"/>
        <v>7.9365079365079361E-2</v>
      </c>
      <c r="M12" s="13">
        <f t="shared" si="0"/>
        <v>7.9365079365079361E-2</v>
      </c>
      <c r="N12" s="13">
        <f t="shared" si="0"/>
        <v>7.9365079365079361E-2</v>
      </c>
      <c r="O12" s="13">
        <f t="shared" si="0"/>
        <v>7.9365079365079361E-2</v>
      </c>
      <c r="P12" s="13">
        <f t="shared" si="0"/>
        <v>7.9365079365079361E-2</v>
      </c>
      <c r="Q12" s="13">
        <f t="shared" si="0"/>
        <v>7.9365079365079361E-2</v>
      </c>
      <c r="R12" s="13">
        <f t="shared" si="0"/>
        <v>7.9365079365079361E-2</v>
      </c>
      <c r="S12" s="13">
        <f t="shared" si="0"/>
        <v>7.9365079365079361E-2</v>
      </c>
      <c r="T12" s="13">
        <f t="shared" si="0"/>
        <v>7.9365079365079361E-2</v>
      </c>
      <c r="U12" s="13">
        <f t="shared" si="0"/>
        <v>7.9365079365079361E-2</v>
      </c>
      <c r="V12" s="13">
        <f t="shared" si="0"/>
        <v>7.9365079365079361E-2</v>
      </c>
      <c r="W12" s="13">
        <f t="shared" si="0"/>
        <v>7.9365079365079361E-2</v>
      </c>
      <c r="X12" s="13">
        <f t="shared" si="0"/>
        <v>7.9365079365079361E-2</v>
      </c>
      <c r="Y12" s="13">
        <f t="shared" si="0"/>
        <v>7.9365079365079361E-2</v>
      </c>
      <c r="Z12" s="13">
        <f t="shared" si="0"/>
        <v>7.9365079365079361E-2</v>
      </c>
      <c r="AA12" s="13">
        <f t="shared" si="0"/>
        <v>7.9365079365079361E-2</v>
      </c>
      <c r="AB12" s="13">
        <f t="shared" si="0"/>
        <v>7.9365079365079361E-2</v>
      </c>
      <c r="AC12" s="13">
        <f t="shared" si="0"/>
        <v>7.9365079365079361E-2</v>
      </c>
      <c r="AD12" s="13">
        <f t="shared" si="0"/>
        <v>7.9365079365079361E-2</v>
      </c>
      <c r="AE12" s="13">
        <f t="shared" si="0"/>
        <v>7.9365079365079361E-2</v>
      </c>
      <c r="AF12" s="13">
        <f t="shared" si="0"/>
        <v>7.9365079365079361E-2</v>
      </c>
      <c r="AG12" s="13">
        <f t="shared" si="0"/>
        <v>7.9365079365079361E-2</v>
      </c>
      <c r="AH12" s="13">
        <f t="shared" ref="AH12:BM12" si="1">AH8/AH3</f>
        <v>7.9365079365079361E-2</v>
      </c>
      <c r="AI12" s="13">
        <f t="shared" si="1"/>
        <v>7.9365079365079361E-2</v>
      </c>
      <c r="AJ12" s="13">
        <f t="shared" si="1"/>
        <v>7.9365079365079361E-2</v>
      </c>
      <c r="AK12" s="13">
        <f t="shared" si="1"/>
        <v>7.9365079365079361E-2</v>
      </c>
      <c r="AL12" s="13">
        <f t="shared" si="1"/>
        <v>7.9365079365079361E-2</v>
      </c>
      <c r="AM12" s="13">
        <f t="shared" si="1"/>
        <v>7.9365079365079361E-2</v>
      </c>
      <c r="AN12" s="13">
        <f t="shared" si="1"/>
        <v>7.9365079365079361E-2</v>
      </c>
      <c r="AO12" s="13">
        <f t="shared" si="1"/>
        <v>7.9365079365079361E-2</v>
      </c>
      <c r="AP12" s="13">
        <f t="shared" si="1"/>
        <v>7.9365079365079361E-2</v>
      </c>
      <c r="AQ12" s="13">
        <f t="shared" si="1"/>
        <v>7.9365079365079361E-2</v>
      </c>
      <c r="AR12" s="13">
        <f t="shared" si="1"/>
        <v>7.8125E-2</v>
      </c>
      <c r="AS12" s="13">
        <f t="shared" si="1"/>
        <v>7.8125E-2</v>
      </c>
      <c r="AT12" s="13">
        <f t="shared" si="1"/>
        <v>7.8125E-2</v>
      </c>
      <c r="AU12" s="13">
        <f t="shared" si="1"/>
        <v>7.8125E-2</v>
      </c>
      <c r="AV12" s="13">
        <f t="shared" si="1"/>
        <v>7.8125E-2</v>
      </c>
      <c r="AW12" s="13">
        <f t="shared" si="1"/>
        <v>7.8125E-2</v>
      </c>
      <c r="AX12" s="13">
        <f t="shared" si="1"/>
        <v>7.8125E-2</v>
      </c>
      <c r="AY12" s="13">
        <f t="shared" si="1"/>
        <v>7.8125E-2</v>
      </c>
      <c r="AZ12" s="13">
        <f t="shared" si="1"/>
        <v>7.8125E-2</v>
      </c>
      <c r="BA12" s="13">
        <f t="shared" si="1"/>
        <v>7.8125E-2</v>
      </c>
      <c r="BB12" s="13">
        <f t="shared" si="1"/>
        <v>7.8125E-2</v>
      </c>
      <c r="BC12" s="13">
        <f t="shared" si="1"/>
        <v>7.8125E-2</v>
      </c>
      <c r="BD12" s="13">
        <f t="shared" si="1"/>
        <v>7.8125E-2</v>
      </c>
      <c r="BE12" s="13">
        <f t="shared" si="1"/>
        <v>7.6923076923076927E-2</v>
      </c>
      <c r="BF12" s="13">
        <f t="shared" si="1"/>
        <v>7.6923076923076927E-2</v>
      </c>
      <c r="BG12" s="13">
        <f t="shared" si="1"/>
        <v>7.6923076923076927E-2</v>
      </c>
      <c r="BH12" s="13">
        <f t="shared" si="1"/>
        <v>7.6923076923076927E-2</v>
      </c>
      <c r="BI12" s="13">
        <f t="shared" si="1"/>
        <v>7.6923076923076927E-2</v>
      </c>
      <c r="BJ12" s="13">
        <f t="shared" si="1"/>
        <v>7.6923076923076927E-2</v>
      </c>
      <c r="BK12" s="13">
        <f t="shared" si="1"/>
        <v>7.6923076923076927E-2</v>
      </c>
      <c r="BL12" s="13">
        <f t="shared" si="1"/>
        <v>7.6923076923076927E-2</v>
      </c>
      <c r="BM12" s="13">
        <f t="shared" si="1"/>
        <v>7.575757575757576E-2</v>
      </c>
      <c r="BN12" s="13">
        <f t="shared" ref="BN12:CS12" si="2">BN8/BN3</f>
        <v>7.575757575757576E-2</v>
      </c>
      <c r="BO12" s="13">
        <f t="shared" si="2"/>
        <v>7.575757575757576E-2</v>
      </c>
      <c r="BP12" s="13">
        <f t="shared" si="2"/>
        <v>7.575757575757576E-2</v>
      </c>
      <c r="BQ12" s="13">
        <f t="shared" si="2"/>
        <v>7.575757575757576E-2</v>
      </c>
      <c r="BR12" s="13">
        <f t="shared" si="2"/>
        <v>7.6923076923076927E-2</v>
      </c>
      <c r="BS12" s="13">
        <f t="shared" si="2"/>
        <v>7.6923076923076927E-2</v>
      </c>
      <c r="BT12" s="13">
        <f t="shared" si="2"/>
        <v>7.6923076923076927E-2</v>
      </c>
      <c r="BU12" s="13">
        <f t="shared" si="2"/>
        <v>7.6923076923076927E-2</v>
      </c>
      <c r="BV12" s="13">
        <f t="shared" si="2"/>
        <v>7.575757575757576E-2</v>
      </c>
      <c r="BW12" s="13">
        <f t="shared" si="2"/>
        <v>7.575757575757576E-2</v>
      </c>
      <c r="BX12" s="13">
        <f t="shared" si="2"/>
        <v>7.4626865671641784E-2</v>
      </c>
      <c r="BY12" s="13">
        <f t="shared" si="2"/>
        <v>7.4626865671641784E-2</v>
      </c>
      <c r="BZ12" s="13">
        <f t="shared" si="2"/>
        <v>7.4626865671641784E-2</v>
      </c>
      <c r="CA12" s="13">
        <f t="shared" si="2"/>
        <v>7.4626865671641784E-2</v>
      </c>
      <c r="CB12" s="13">
        <f t="shared" si="2"/>
        <v>7.4626865671641784E-2</v>
      </c>
      <c r="CC12" s="13">
        <f t="shared" si="2"/>
        <v>7.4626865671641784E-2</v>
      </c>
      <c r="CD12" s="13">
        <f t="shared" si="2"/>
        <v>7.4626865671641784E-2</v>
      </c>
      <c r="CE12" s="13">
        <f t="shared" si="2"/>
        <v>7.4626865671641784E-2</v>
      </c>
      <c r="CF12" s="13">
        <f t="shared" si="2"/>
        <v>7.4626865671641784E-2</v>
      </c>
      <c r="CG12" s="13">
        <f t="shared" si="2"/>
        <v>7.4626865671641784E-2</v>
      </c>
      <c r="CH12" s="13">
        <f t="shared" si="2"/>
        <v>7.4626865671641784E-2</v>
      </c>
      <c r="CI12" s="13">
        <f t="shared" si="2"/>
        <v>7.4626865671641784E-2</v>
      </c>
      <c r="CJ12" s="13">
        <f t="shared" si="2"/>
        <v>7.4626865671641784E-2</v>
      </c>
      <c r="CK12" s="13">
        <f t="shared" si="2"/>
        <v>7.4626865671641784E-2</v>
      </c>
      <c r="CL12" s="13">
        <f t="shared" si="2"/>
        <v>7.4626865671641784E-2</v>
      </c>
      <c r="CM12" s="13">
        <f t="shared" si="2"/>
        <v>7.4626865671641784E-2</v>
      </c>
      <c r="CN12" s="13">
        <f t="shared" si="2"/>
        <v>7.575757575757576E-2</v>
      </c>
      <c r="CO12" s="13">
        <f t="shared" si="2"/>
        <v>7.575757575757576E-2</v>
      </c>
      <c r="CP12" s="13">
        <f t="shared" si="2"/>
        <v>7.575757575757576E-2</v>
      </c>
      <c r="CQ12" s="13">
        <f t="shared" si="2"/>
        <v>7.575757575757576E-2</v>
      </c>
      <c r="CR12" s="13">
        <f t="shared" si="2"/>
        <v>7.575757575757576E-2</v>
      </c>
      <c r="CS12" s="13">
        <f t="shared" si="2"/>
        <v>7.575757575757576E-2</v>
      </c>
      <c r="CT12" s="13">
        <f t="shared" ref="CT12:DY12" si="3">CT8/CT3</f>
        <v>7.575757575757576E-2</v>
      </c>
      <c r="CU12" s="13">
        <f t="shared" si="3"/>
        <v>7.575757575757576E-2</v>
      </c>
      <c r="CV12" s="13">
        <f t="shared" si="3"/>
        <v>7.575757575757576E-2</v>
      </c>
      <c r="CW12" s="13">
        <f t="shared" si="3"/>
        <v>7.575757575757576E-2</v>
      </c>
      <c r="CX12" s="13">
        <f t="shared" si="3"/>
        <v>7.575757575757576E-2</v>
      </c>
      <c r="CY12" s="13">
        <f t="shared" si="3"/>
        <v>7.575757575757576E-2</v>
      </c>
      <c r="CZ12" s="13">
        <f t="shared" si="3"/>
        <v>7.575757575757576E-2</v>
      </c>
      <c r="DA12" s="13">
        <f t="shared" si="3"/>
        <v>7.575757575757576E-2</v>
      </c>
      <c r="DB12" s="13">
        <f t="shared" si="3"/>
        <v>7.575757575757576E-2</v>
      </c>
      <c r="DC12" s="13">
        <f t="shared" si="3"/>
        <v>7.575757575757576E-2</v>
      </c>
      <c r="DD12" s="13">
        <f t="shared" si="3"/>
        <v>7.575757575757576E-2</v>
      </c>
      <c r="DE12" s="13">
        <f t="shared" si="3"/>
        <v>7.575757575757576E-2</v>
      </c>
      <c r="DF12" s="13">
        <f t="shared" si="3"/>
        <v>7.575757575757576E-2</v>
      </c>
      <c r="DG12" s="13">
        <f t="shared" si="3"/>
        <v>7.575757575757576E-2</v>
      </c>
      <c r="DH12" s="13">
        <f t="shared" si="3"/>
        <v>7.575757575757576E-2</v>
      </c>
      <c r="DI12" s="13">
        <f t="shared" si="3"/>
        <v>7.575757575757576E-2</v>
      </c>
      <c r="DJ12" s="13">
        <f t="shared" si="3"/>
        <v>7.575757575757576E-2</v>
      </c>
      <c r="DK12" s="13">
        <f t="shared" si="3"/>
        <v>7.4626865671641784E-2</v>
      </c>
      <c r="DL12" s="13">
        <f t="shared" si="3"/>
        <v>7.4626865671641784E-2</v>
      </c>
      <c r="DM12" s="13">
        <f t="shared" si="3"/>
        <v>7.4626865671641784E-2</v>
      </c>
      <c r="DN12" s="13">
        <f t="shared" si="3"/>
        <v>7.3529411764705885E-2</v>
      </c>
      <c r="DO12" s="13">
        <f t="shared" si="3"/>
        <v>7.3529411764705885E-2</v>
      </c>
      <c r="DP12" s="13">
        <f t="shared" si="3"/>
        <v>7.3529411764705885E-2</v>
      </c>
      <c r="DQ12" s="13">
        <f t="shared" si="3"/>
        <v>7.2463768115942032E-2</v>
      </c>
      <c r="DR12" s="13">
        <f t="shared" si="3"/>
        <v>7.2463768115942032E-2</v>
      </c>
      <c r="DS12" s="13">
        <f t="shared" si="3"/>
        <v>7.2463768115942032E-2</v>
      </c>
      <c r="DT12" s="13">
        <f t="shared" si="3"/>
        <v>7.2463768115942032E-2</v>
      </c>
      <c r="DU12" s="13">
        <f t="shared" si="3"/>
        <v>7.2463768115942032E-2</v>
      </c>
      <c r="DV12" s="13">
        <f t="shared" si="3"/>
        <v>7.2463768115942032E-2</v>
      </c>
      <c r="DW12" s="13">
        <f t="shared" si="3"/>
        <v>7.2463768115942032E-2</v>
      </c>
      <c r="DX12" s="13">
        <f t="shared" si="3"/>
        <v>7.2463768115942032E-2</v>
      </c>
      <c r="DY12" s="13">
        <f t="shared" si="3"/>
        <v>7.2463768115942032E-2</v>
      </c>
      <c r="DZ12" s="13">
        <f t="shared" ref="DZ12:FE12" si="4">DZ8/DZ3</f>
        <v>7.2463768115942032E-2</v>
      </c>
      <c r="EA12" s="13">
        <f t="shared" si="4"/>
        <v>7.2463768115942032E-2</v>
      </c>
      <c r="EB12" s="13">
        <f t="shared" si="4"/>
        <v>7.2463768115942032E-2</v>
      </c>
      <c r="EC12" s="13">
        <f t="shared" si="4"/>
        <v>7.2463768115942032E-2</v>
      </c>
      <c r="ED12" s="13">
        <f t="shared" si="4"/>
        <v>7.2463768115942032E-2</v>
      </c>
      <c r="EE12" s="13">
        <f t="shared" si="4"/>
        <v>6.7567567567567571E-2</v>
      </c>
      <c r="EF12" s="13">
        <f t="shared" si="4"/>
        <v>6.7567567567567571E-2</v>
      </c>
      <c r="EG12" s="13">
        <f t="shared" si="4"/>
        <v>6.7567567567567571E-2</v>
      </c>
      <c r="EH12" s="13">
        <f t="shared" si="4"/>
        <v>6.7567567567567571E-2</v>
      </c>
      <c r="EI12" s="13">
        <f t="shared" si="4"/>
        <v>6.7567567567567571E-2</v>
      </c>
      <c r="EJ12" s="13">
        <f t="shared" si="4"/>
        <v>6.7567567567567571E-2</v>
      </c>
      <c r="EK12" s="13">
        <f t="shared" si="4"/>
        <v>6.7567567567567571E-2</v>
      </c>
      <c r="EL12" s="13">
        <f t="shared" si="4"/>
        <v>6.7567567567567571E-2</v>
      </c>
      <c r="EM12" s="13">
        <f t="shared" si="4"/>
        <v>7.8125E-2</v>
      </c>
      <c r="EN12" s="13">
        <f t="shared" si="4"/>
        <v>7.8125E-2</v>
      </c>
      <c r="EO12" s="13">
        <f t="shared" si="4"/>
        <v>7.6923076923076927E-2</v>
      </c>
      <c r="EP12" s="13">
        <f t="shared" si="4"/>
        <v>7.6923076923076927E-2</v>
      </c>
      <c r="EQ12" s="13">
        <f t="shared" si="4"/>
        <v>7.6923076923076927E-2</v>
      </c>
      <c r="ER12" s="13">
        <f t="shared" si="4"/>
        <v>7.6923076923076927E-2</v>
      </c>
      <c r="ES12" s="13">
        <f t="shared" si="4"/>
        <v>7.575757575757576E-2</v>
      </c>
      <c r="ET12" s="13">
        <f t="shared" si="4"/>
        <v>7.6923076923076927E-2</v>
      </c>
      <c r="EU12" s="13">
        <f t="shared" si="4"/>
        <v>7.575757575757576E-2</v>
      </c>
      <c r="EV12" s="13">
        <f t="shared" si="4"/>
        <v>7.575757575757576E-2</v>
      </c>
      <c r="EW12" s="13">
        <f t="shared" si="4"/>
        <v>7.575757575757576E-2</v>
      </c>
      <c r="EX12" s="13">
        <f t="shared" si="4"/>
        <v>7.575757575757576E-2</v>
      </c>
      <c r="EY12" s="13">
        <f t="shared" si="4"/>
        <v>7.575757575757576E-2</v>
      </c>
      <c r="EZ12" s="13">
        <f t="shared" si="4"/>
        <v>7.575757575757576E-2</v>
      </c>
      <c r="FA12" s="13">
        <f t="shared" si="4"/>
        <v>7.575757575757576E-2</v>
      </c>
      <c r="FB12" s="13">
        <f t="shared" si="4"/>
        <v>7.575757575757576E-2</v>
      </c>
      <c r="FC12" s="13">
        <f t="shared" si="4"/>
        <v>7.575757575757576E-2</v>
      </c>
      <c r="FD12" s="13">
        <f t="shared" si="4"/>
        <v>7.575757575757576E-2</v>
      </c>
      <c r="FE12" s="13">
        <f t="shared" si="4"/>
        <v>7.575757575757576E-2</v>
      </c>
      <c r="FF12" s="13">
        <f t="shared" ref="FF12:GN12" si="5">FF8/FF3</f>
        <v>7.575757575757576E-2</v>
      </c>
      <c r="FG12" s="13">
        <f t="shared" si="5"/>
        <v>6.7567567567567571E-2</v>
      </c>
      <c r="FH12" s="13">
        <f t="shared" si="5"/>
        <v>6.8493150684931503E-2</v>
      </c>
      <c r="FI12" s="13">
        <f t="shared" si="5"/>
        <v>6.8493150684931503E-2</v>
      </c>
      <c r="FJ12" s="13">
        <f t="shared" si="5"/>
        <v>6.8493150684931503E-2</v>
      </c>
      <c r="FK12" s="13">
        <f t="shared" si="5"/>
        <v>6.8493150684931503E-2</v>
      </c>
      <c r="FL12" s="13">
        <f t="shared" si="5"/>
        <v>6.8493150684931503E-2</v>
      </c>
      <c r="FM12" s="13">
        <f t="shared" si="5"/>
        <v>6.7567567567567571E-2</v>
      </c>
      <c r="FN12" s="13">
        <f t="shared" si="5"/>
        <v>6.7567567567567571E-2</v>
      </c>
      <c r="FO12" s="13">
        <f t="shared" si="5"/>
        <v>6.7567567567567571E-2</v>
      </c>
      <c r="FP12" s="13">
        <f t="shared" si="5"/>
        <v>6.7567567567567571E-2</v>
      </c>
      <c r="FQ12" s="13">
        <f t="shared" si="5"/>
        <v>6.7567567567567571E-2</v>
      </c>
      <c r="FR12" s="13">
        <f t="shared" si="5"/>
        <v>6.7567567567567571E-2</v>
      </c>
      <c r="FS12" s="13">
        <f t="shared" si="5"/>
        <v>6.7567567567567571E-2</v>
      </c>
      <c r="FT12" s="13">
        <f t="shared" si="5"/>
        <v>6.7567567567567571E-2</v>
      </c>
      <c r="FU12" s="13">
        <f t="shared" si="5"/>
        <v>6.7567567567567571E-2</v>
      </c>
      <c r="FV12" s="13">
        <f t="shared" si="5"/>
        <v>6.7567567567567571E-2</v>
      </c>
      <c r="FW12" s="13">
        <f t="shared" si="5"/>
        <v>6.7567567567567571E-2</v>
      </c>
      <c r="FX12" s="13">
        <f t="shared" si="5"/>
        <v>6.7567567567567571E-2</v>
      </c>
      <c r="FY12" s="13">
        <f t="shared" si="5"/>
        <v>6.7567567567567571E-2</v>
      </c>
      <c r="FZ12" s="13">
        <f t="shared" si="5"/>
        <v>6.7567567567567571E-2</v>
      </c>
      <c r="GA12" s="13">
        <f t="shared" si="5"/>
        <v>6.7567567567567571E-2</v>
      </c>
      <c r="GB12" s="13">
        <f t="shared" si="5"/>
        <v>6.7567567567567571E-2</v>
      </c>
      <c r="GC12" s="13">
        <f t="shared" si="5"/>
        <v>6.7567567567567571E-2</v>
      </c>
      <c r="GD12" s="13">
        <f t="shared" si="5"/>
        <v>6.8493150684931503E-2</v>
      </c>
      <c r="GE12" s="13">
        <f t="shared" si="5"/>
        <v>6.7567567567567571E-2</v>
      </c>
      <c r="GF12" s="13">
        <f t="shared" si="5"/>
        <v>6.5789473684210523E-2</v>
      </c>
      <c r="GG12" s="13">
        <f t="shared" si="5"/>
        <v>6.5789473684210523E-2</v>
      </c>
      <c r="GH12" s="13">
        <f t="shared" si="5"/>
        <v>0.14864864864864866</v>
      </c>
      <c r="GI12" s="13">
        <f t="shared" si="5"/>
        <v>0.14864864864864866</v>
      </c>
      <c r="GJ12" s="13">
        <f t="shared" si="5"/>
        <v>0.14864864864864866</v>
      </c>
      <c r="GK12" s="13">
        <f t="shared" si="5"/>
        <v>0.14864864864864866</v>
      </c>
      <c r="GL12" s="13">
        <f t="shared" si="5"/>
        <v>0.14864864864864866</v>
      </c>
      <c r="GM12" s="13">
        <f t="shared" si="5"/>
        <v>0.14864864864864866</v>
      </c>
      <c r="GN12" s="13">
        <f t="shared" si="5"/>
        <v>0.14864864864864866</v>
      </c>
    </row>
    <row r="13" spans="1:196" x14ac:dyDescent="0.25">
      <c r="A13" s="65" t="s">
        <v>49</v>
      </c>
      <c r="B13" s="66">
        <f t="shared" ref="B13:AG13" si="6">B9/B4</f>
        <v>0.76923076923076927</v>
      </c>
      <c r="C13" s="66">
        <f t="shared" si="6"/>
        <v>0.66666666666666663</v>
      </c>
      <c r="D13" s="66">
        <f t="shared" si="6"/>
        <v>0.5</v>
      </c>
      <c r="E13" s="66">
        <f t="shared" si="6"/>
        <v>0.5</v>
      </c>
      <c r="F13" s="66">
        <f t="shared" si="6"/>
        <v>0.5</v>
      </c>
      <c r="G13" s="66">
        <f t="shared" si="6"/>
        <v>0.5</v>
      </c>
      <c r="H13" s="66">
        <f t="shared" si="6"/>
        <v>0.5</v>
      </c>
      <c r="I13" s="66">
        <f t="shared" si="6"/>
        <v>0.5</v>
      </c>
      <c r="J13" s="66">
        <f t="shared" si="6"/>
        <v>0.5</v>
      </c>
      <c r="K13" s="66">
        <f t="shared" si="6"/>
        <v>0.5</v>
      </c>
      <c r="L13" s="13">
        <f t="shared" si="6"/>
        <v>0.5</v>
      </c>
      <c r="M13" s="13">
        <f t="shared" si="6"/>
        <v>0.5</v>
      </c>
      <c r="N13" s="13">
        <f t="shared" si="6"/>
        <v>0.5</v>
      </c>
      <c r="O13" s="13">
        <f t="shared" si="6"/>
        <v>0.5</v>
      </c>
      <c r="P13" s="13">
        <f t="shared" si="6"/>
        <v>0.5</v>
      </c>
      <c r="Q13" s="13">
        <f t="shared" si="6"/>
        <v>0.5</v>
      </c>
      <c r="R13" s="13">
        <f t="shared" si="6"/>
        <v>0.5</v>
      </c>
      <c r="S13" s="13">
        <f t="shared" si="6"/>
        <v>0.5</v>
      </c>
      <c r="T13" s="13">
        <f t="shared" si="6"/>
        <v>0.5</v>
      </c>
      <c r="U13" s="13">
        <f t="shared" si="6"/>
        <v>0.5</v>
      </c>
      <c r="V13" s="13">
        <f t="shared" si="6"/>
        <v>0.5</v>
      </c>
      <c r="W13" s="13">
        <f t="shared" si="6"/>
        <v>0.5</v>
      </c>
      <c r="X13" s="13">
        <f t="shared" si="6"/>
        <v>0.5</v>
      </c>
      <c r="Y13" s="13">
        <f t="shared" si="6"/>
        <v>0.5</v>
      </c>
      <c r="Z13" s="13">
        <f t="shared" si="6"/>
        <v>0.5</v>
      </c>
      <c r="AA13" s="13">
        <f t="shared" si="6"/>
        <v>0.5</v>
      </c>
      <c r="AB13" s="13">
        <f t="shared" si="6"/>
        <v>0.5</v>
      </c>
      <c r="AC13" s="13">
        <f t="shared" si="6"/>
        <v>0.5</v>
      </c>
      <c r="AD13" s="13">
        <f t="shared" si="6"/>
        <v>0.5</v>
      </c>
      <c r="AE13" s="13">
        <f t="shared" si="6"/>
        <v>0.5</v>
      </c>
      <c r="AF13" s="13">
        <f t="shared" si="6"/>
        <v>0.5</v>
      </c>
      <c r="AG13" s="13">
        <f t="shared" si="6"/>
        <v>0.5</v>
      </c>
      <c r="AH13" s="13">
        <f t="shared" ref="AH13:BM13" si="7">AH9/AH4</f>
        <v>0.5</v>
      </c>
      <c r="AI13" s="13">
        <f t="shared" si="7"/>
        <v>0.5</v>
      </c>
      <c r="AJ13" s="13">
        <f t="shared" si="7"/>
        <v>0.5</v>
      </c>
      <c r="AK13" s="13">
        <f t="shared" si="7"/>
        <v>0.5</v>
      </c>
      <c r="AL13" s="13">
        <f t="shared" si="7"/>
        <v>0.5</v>
      </c>
      <c r="AM13" s="13">
        <f t="shared" si="7"/>
        <v>0.5</v>
      </c>
      <c r="AN13" s="13">
        <f t="shared" si="7"/>
        <v>0.5</v>
      </c>
      <c r="AO13" s="13">
        <f t="shared" si="7"/>
        <v>0.5</v>
      </c>
      <c r="AP13" s="13">
        <f t="shared" si="7"/>
        <v>0.5</v>
      </c>
      <c r="AQ13" s="13">
        <f t="shared" si="7"/>
        <v>0.5</v>
      </c>
      <c r="AR13" s="13">
        <f t="shared" si="7"/>
        <v>0.5</v>
      </c>
      <c r="AS13" s="13">
        <f t="shared" si="7"/>
        <v>0.5</v>
      </c>
      <c r="AT13" s="13">
        <f t="shared" si="7"/>
        <v>0.5</v>
      </c>
      <c r="AU13" s="13">
        <f t="shared" si="7"/>
        <v>0.5</v>
      </c>
      <c r="AV13" s="13">
        <f t="shared" si="7"/>
        <v>0.5</v>
      </c>
      <c r="AW13" s="13">
        <f t="shared" si="7"/>
        <v>0.5</v>
      </c>
      <c r="AX13" s="13">
        <f t="shared" si="7"/>
        <v>0.5</v>
      </c>
      <c r="AY13" s="13">
        <f t="shared" si="7"/>
        <v>0.5</v>
      </c>
      <c r="AZ13" s="13">
        <f t="shared" si="7"/>
        <v>0.5</v>
      </c>
      <c r="BA13" s="13">
        <f t="shared" si="7"/>
        <v>0.5</v>
      </c>
      <c r="BB13" s="13">
        <f t="shared" si="7"/>
        <v>0.5</v>
      </c>
      <c r="BC13" s="13">
        <f t="shared" si="7"/>
        <v>0.5</v>
      </c>
      <c r="BD13" s="13">
        <f t="shared" si="7"/>
        <v>0.5</v>
      </c>
      <c r="BE13" s="13">
        <f t="shared" si="7"/>
        <v>0.44444444444444442</v>
      </c>
      <c r="BF13" s="13">
        <f t="shared" si="7"/>
        <v>0.44444444444444442</v>
      </c>
      <c r="BG13" s="13">
        <f t="shared" si="7"/>
        <v>0.44444444444444442</v>
      </c>
      <c r="BH13" s="13">
        <f t="shared" si="7"/>
        <v>0.44444444444444442</v>
      </c>
      <c r="BI13" s="13">
        <f t="shared" si="7"/>
        <v>0.44444444444444442</v>
      </c>
      <c r="BJ13" s="13">
        <f t="shared" si="7"/>
        <v>0.44444444444444442</v>
      </c>
      <c r="BK13" s="13">
        <f t="shared" si="7"/>
        <v>0.44444444444444442</v>
      </c>
      <c r="BL13" s="13">
        <f t="shared" si="7"/>
        <v>0.44444444444444442</v>
      </c>
      <c r="BM13" s="13">
        <f t="shared" si="7"/>
        <v>0.44444444444444442</v>
      </c>
      <c r="BN13" s="13">
        <f t="shared" ref="BN13:CS13" si="8">BN9/BN4</f>
        <v>0.44444444444444442</v>
      </c>
      <c r="BO13" s="13">
        <f t="shared" si="8"/>
        <v>0.44444444444444442</v>
      </c>
      <c r="BP13" s="13">
        <f t="shared" si="8"/>
        <v>0.44444444444444442</v>
      </c>
      <c r="BQ13" s="13">
        <f t="shared" si="8"/>
        <v>0.44444444444444442</v>
      </c>
      <c r="BR13" s="13">
        <f t="shared" si="8"/>
        <v>0.44444444444444442</v>
      </c>
      <c r="BS13" s="13">
        <f t="shared" si="8"/>
        <v>0.44444444444444442</v>
      </c>
      <c r="BT13" s="13">
        <f t="shared" si="8"/>
        <v>0.44444444444444442</v>
      </c>
      <c r="BU13" s="13">
        <f t="shared" si="8"/>
        <v>0.44444444444444442</v>
      </c>
      <c r="BV13" s="13">
        <f t="shared" si="8"/>
        <v>0.44444444444444442</v>
      </c>
      <c r="BW13" s="13">
        <f t="shared" si="8"/>
        <v>0.44444444444444442</v>
      </c>
      <c r="BX13" s="13">
        <f t="shared" si="8"/>
        <v>0.44444444444444442</v>
      </c>
      <c r="BY13" s="13">
        <f t="shared" si="8"/>
        <v>0.44444444444444442</v>
      </c>
      <c r="BZ13" s="13">
        <f t="shared" si="8"/>
        <v>0.44444444444444442</v>
      </c>
      <c r="CA13" s="13">
        <f t="shared" si="8"/>
        <v>0.44444444444444442</v>
      </c>
      <c r="CB13" s="13">
        <f t="shared" si="8"/>
        <v>0.44444444444444442</v>
      </c>
      <c r="CC13" s="13">
        <f t="shared" si="8"/>
        <v>0.44444444444444442</v>
      </c>
      <c r="CD13" s="13">
        <f t="shared" si="8"/>
        <v>0.44444444444444442</v>
      </c>
      <c r="CE13" s="13">
        <f t="shared" si="8"/>
        <v>0.44444444444444442</v>
      </c>
      <c r="CF13" s="13">
        <f t="shared" si="8"/>
        <v>0.44444444444444442</v>
      </c>
      <c r="CG13" s="13">
        <f t="shared" si="8"/>
        <v>0.44444444444444442</v>
      </c>
      <c r="CH13" s="13">
        <f t="shared" si="8"/>
        <v>0.44444444444444442</v>
      </c>
      <c r="CI13" s="13">
        <f t="shared" si="8"/>
        <v>0.44444444444444442</v>
      </c>
      <c r="CJ13" s="13">
        <f t="shared" si="8"/>
        <v>0.44444444444444442</v>
      </c>
      <c r="CK13" s="13">
        <f t="shared" si="8"/>
        <v>0.44444444444444442</v>
      </c>
      <c r="CL13" s="13">
        <f t="shared" si="8"/>
        <v>0.44444444444444442</v>
      </c>
      <c r="CM13" s="13">
        <f t="shared" si="8"/>
        <v>0.44444444444444442</v>
      </c>
      <c r="CN13" s="13">
        <f t="shared" si="8"/>
        <v>0.44444444444444442</v>
      </c>
      <c r="CO13" s="13">
        <f t="shared" si="8"/>
        <v>0.44444444444444442</v>
      </c>
      <c r="CP13" s="13">
        <f t="shared" si="8"/>
        <v>0.44444444444444442</v>
      </c>
      <c r="CQ13" s="13">
        <f t="shared" si="8"/>
        <v>0.44444444444444442</v>
      </c>
      <c r="CR13" s="13">
        <f t="shared" si="8"/>
        <v>0.44444444444444442</v>
      </c>
      <c r="CS13" s="13">
        <f t="shared" si="8"/>
        <v>0.44444444444444442</v>
      </c>
      <c r="CT13" s="13">
        <f t="shared" ref="CT13:DY13" si="9">CT9/CT4</f>
        <v>0.44444444444444442</v>
      </c>
      <c r="CU13" s="13">
        <f t="shared" si="9"/>
        <v>0.44444444444444442</v>
      </c>
      <c r="CV13" s="13">
        <f t="shared" si="9"/>
        <v>0.44444444444444442</v>
      </c>
      <c r="CW13" s="13">
        <f t="shared" si="9"/>
        <v>0.44444444444444442</v>
      </c>
      <c r="CX13" s="13">
        <f t="shared" si="9"/>
        <v>0.44444444444444442</v>
      </c>
      <c r="CY13" s="13">
        <f t="shared" si="9"/>
        <v>0.44444444444444442</v>
      </c>
      <c r="CZ13" s="13">
        <f t="shared" si="9"/>
        <v>0.44444444444444442</v>
      </c>
      <c r="DA13" s="13">
        <f t="shared" si="9"/>
        <v>0.44444444444444442</v>
      </c>
      <c r="DB13" s="13">
        <f t="shared" si="9"/>
        <v>0.44444444444444442</v>
      </c>
      <c r="DC13" s="13">
        <f t="shared" si="9"/>
        <v>0.44444444444444442</v>
      </c>
      <c r="DD13" s="13">
        <f t="shared" si="9"/>
        <v>0.44444444444444442</v>
      </c>
      <c r="DE13" s="13">
        <f t="shared" si="9"/>
        <v>0.44444444444444442</v>
      </c>
      <c r="DF13" s="13">
        <f t="shared" si="9"/>
        <v>0.44444444444444442</v>
      </c>
      <c r="DG13" s="13">
        <f t="shared" si="9"/>
        <v>0.44444444444444442</v>
      </c>
      <c r="DH13" s="13">
        <f t="shared" si="9"/>
        <v>0.44444444444444442</v>
      </c>
      <c r="DI13" s="13">
        <f t="shared" si="9"/>
        <v>0.44444444444444442</v>
      </c>
      <c r="DJ13" s="13">
        <f t="shared" si="9"/>
        <v>0.44444444444444442</v>
      </c>
      <c r="DK13" s="13">
        <f t="shared" si="9"/>
        <v>0.44444444444444442</v>
      </c>
      <c r="DL13" s="13">
        <f t="shared" si="9"/>
        <v>0.44444444444444442</v>
      </c>
      <c r="DM13" s="13">
        <f t="shared" si="9"/>
        <v>0.5</v>
      </c>
      <c r="DN13" s="13">
        <f t="shared" si="9"/>
        <v>0.44444444444444442</v>
      </c>
      <c r="DO13" s="13">
        <f t="shared" si="9"/>
        <v>0.44444444444444442</v>
      </c>
      <c r="DP13" s="13">
        <f t="shared" si="9"/>
        <v>0.44444444444444442</v>
      </c>
      <c r="DQ13" s="13">
        <f t="shared" si="9"/>
        <v>0.44444444444444442</v>
      </c>
      <c r="DR13" s="13">
        <f t="shared" si="9"/>
        <v>0.44444444444444442</v>
      </c>
      <c r="DS13" s="13">
        <f t="shared" si="9"/>
        <v>0.44444444444444442</v>
      </c>
      <c r="DT13" s="13">
        <f t="shared" si="9"/>
        <v>0.44444444444444442</v>
      </c>
      <c r="DU13" s="13">
        <f t="shared" si="9"/>
        <v>0.44444444444444442</v>
      </c>
      <c r="DV13" s="13">
        <f t="shared" si="9"/>
        <v>0.44444444444444442</v>
      </c>
      <c r="DW13" s="13">
        <f t="shared" si="9"/>
        <v>0.44444444444444442</v>
      </c>
      <c r="DX13" s="13">
        <f t="shared" si="9"/>
        <v>0.44444444444444442</v>
      </c>
      <c r="DY13" s="13">
        <f t="shared" si="9"/>
        <v>0.44444444444444442</v>
      </c>
      <c r="DZ13" s="13">
        <f t="shared" ref="DZ13:FE13" si="10">DZ9/DZ4</f>
        <v>0.44444444444444442</v>
      </c>
      <c r="EA13" s="13">
        <f t="shared" si="10"/>
        <v>0.44444444444444442</v>
      </c>
      <c r="EB13" s="13">
        <f t="shared" si="10"/>
        <v>0.44444444444444442</v>
      </c>
      <c r="EC13" s="13">
        <f t="shared" si="10"/>
        <v>0.44444444444444442</v>
      </c>
      <c r="ED13" s="13">
        <f t="shared" si="10"/>
        <v>0.44444444444444442</v>
      </c>
      <c r="EE13" s="13">
        <f t="shared" si="10"/>
        <v>0.44444444444444442</v>
      </c>
      <c r="EF13" s="13">
        <f t="shared" si="10"/>
        <v>0.44444444444444442</v>
      </c>
      <c r="EG13" s="13">
        <f t="shared" si="10"/>
        <v>0.44444444444444442</v>
      </c>
      <c r="EH13" s="13">
        <f t="shared" si="10"/>
        <v>0.44444444444444442</v>
      </c>
      <c r="EI13" s="13">
        <f t="shared" si="10"/>
        <v>0.44444444444444442</v>
      </c>
      <c r="EJ13" s="13">
        <f t="shared" si="10"/>
        <v>0.44444444444444442</v>
      </c>
      <c r="EK13" s="13">
        <f t="shared" si="10"/>
        <v>0.44444444444444442</v>
      </c>
      <c r="EL13" s="13">
        <f t="shared" si="10"/>
        <v>0.44444444444444442</v>
      </c>
      <c r="EM13" s="13">
        <f t="shared" si="10"/>
        <v>0.5714285714285714</v>
      </c>
      <c r="EN13" s="13">
        <f t="shared" si="10"/>
        <v>0.5714285714285714</v>
      </c>
      <c r="EO13" s="13">
        <f t="shared" si="10"/>
        <v>0.5714285714285714</v>
      </c>
      <c r="EP13" s="13">
        <f t="shared" si="10"/>
        <v>0.5714285714285714</v>
      </c>
      <c r="EQ13" s="13">
        <f t="shared" si="10"/>
        <v>0.5714285714285714</v>
      </c>
      <c r="ER13" s="13">
        <f t="shared" si="10"/>
        <v>0.5714285714285714</v>
      </c>
      <c r="ES13" s="13">
        <f t="shared" si="10"/>
        <v>0.5714285714285714</v>
      </c>
      <c r="ET13" s="13">
        <f t="shared" si="10"/>
        <v>0.5714285714285714</v>
      </c>
      <c r="EU13" s="13">
        <f t="shared" si="10"/>
        <v>0.5714285714285714</v>
      </c>
      <c r="EV13" s="13">
        <f t="shared" si="10"/>
        <v>0.5714285714285714</v>
      </c>
      <c r="EW13" s="13">
        <f t="shared" si="10"/>
        <v>0.5714285714285714</v>
      </c>
      <c r="EX13" s="13">
        <f t="shared" si="10"/>
        <v>0.5714285714285714</v>
      </c>
      <c r="EY13" s="13">
        <f t="shared" si="10"/>
        <v>0.5714285714285714</v>
      </c>
      <c r="EZ13" s="13">
        <f t="shared" si="10"/>
        <v>0.5714285714285714</v>
      </c>
      <c r="FA13" s="13">
        <f t="shared" si="10"/>
        <v>0.5714285714285714</v>
      </c>
      <c r="FB13" s="13">
        <f t="shared" si="10"/>
        <v>0.5714285714285714</v>
      </c>
      <c r="FC13" s="13">
        <f t="shared" si="10"/>
        <v>0.5714285714285714</v>
      </c>
      <c r="FD13" s="13">
        <f t="shared" si="10"/>
        <v>0.5714285714285714</v>
      </c>
      <c r="FE13" s="13">
        <f t="shared" si="10"/>
        <v>0.5714285714285714</v>
      </c>
      <c r="FF13" s="13">
        <f t="shared" ref="FF13:GN13" si="11">FF9/FF4</f>
        <v>0.5714285714285714</v>
      </c>
      <c r="FG13" s="13">
        <f t="shared" si="11"/>
        <v>0.5714285714285714</v>
      </c>
      <c r="FH13" s="13">
        <f t="shared" si="11"/>
        <v>0.5714285714285714</v>
      </c>
      <c r="FI13" s="13">
        <f t="shared" si="11"/>
        <v>0.5714285714285714</v>
      </c>
      <c r="FJ13" s="13">
        <f t="shared" si="11"/>
        <v>0.5714285714285714</v>
      </c>
      <c r="FK13" s="13">
        <f t="shared" si="11"/>
        <v>0.5714285714285714</v>
      </c>
      <c r="FL13" s="13">
        <f t="shared" si="11"/>
        <v>0.5714285714285714</v>
      </c>
      <c r="FM13" s="13">
        <f t="shared" si="11"/>
        <v>0.5714285714285714</v>
      </c>
      <c r="FN13" s="13">
        <f t="shared" si="11"/>
        <v>0.5714285714285714</v>
      </c>
      <c r="FO13" s="13">
        <f t="shared" si="11"/>
        <v>0.5714285714285714</v>
      </c>
      <c r="FP13" s="13">
        <f t="shared" si="11"/>
        <v>0.5714285714285714</v>
      </c>
      <c r="FQ13" s="13">
        <f t="shared" si="11"/>
        <v>0.5714285714285714</v>
      </c>
      <c r="FR13" s="13">
        <f t="shared" si="11"/>
        <v>0.5714285714285714</v>
      </c>
      <c r="FS13" s="13">
        <f t="shared" si="11"/>
        <v>0.5714285714285714</v>
      </c>
      <c r="FT13" s="13">
        <f t="shared" si="11"/>
        <v>0.5714285714285714</v>
      </c>
      <c r="FU13" s="13">
        <f t="shared" si="11"/>
        <v>0.5714285714285714</v>
      </c>
      <c r="FV13" s="13">
        <f t="shared" si="11"/>
        <v>0.5714285714285714</v>
      </c>
      <c r="FW13" s="13">
        <f t="shared" si="11"/>
        <v>0.5714285714285714</v>
      </c>
      <c r="FX13" s="13">
        <f t="shared" si="11"/>
        <v>0.5714285714285714</v>
      </c>
      <c r="FY13" s="13">
        <f t="shared" si="11"/>
        <v>0.5714285714285714</v>
      </c>
      <c r="FZ13" s="13">
        <f t="shared" si="11"/>
        <v>0.5714285714285714</v>
      </c>
      <c r="GA13" s="13">
        <f t="shared" si="11"/>
        <v>0.5714285714285714</v>
      </c>
      <c r="GB13" s="13">
        <f t="shared" si="11"/>
        <v>0.5714285714285714</v>
      </c>
      <c r="GC13" s="13">
        <f t="shared" si="11"/>
        <v>0.5714285714285714</v>
      </c>
      <c r="GD13" s="13">
        <f t="shared" si="11"/>
        <v>0.5714285714285714</v>
      </c>
      <c r="GE13" s="13">
        <f t="shared" si="11"/>
        <v>0.5714285714285714</v>
      </c>
      <c r="GF13" s="13">
        <f t="shared" si="11"/>
        <v>0.5714285714285714</v>
      </c>
      <c r="GG13" s="13">
        <f t="shared" si="11"/>
        <v>0.5714285714285714</v>
      </c>
      <c r="GH13" s="13">
        <f t="shared" si="11"/>
        <v>1</v>
      </c>
      <c r="GI13" s="13">
        <f t="shared" si="11"/>
        <v>1</v>
      </c>
      <c r="GJ13" s="13">
        <f t="shared" si="11"/>
        <v>1</v>
      </c>
      <c r="GK13" s="13">
        <f t="shared" si="11"/>
        <v>1</v>
      </c>
      <c r="GL13" s="13">
        <f t="shared" si="11"/>
        <v>1</v>
      </c>
      <c r="GM13" s="13">
        <f t="shared" si="11"/>
        <v>1</v>
      </c>
      <c r="GN13" s="13">
        <f t="shared" si="11"/>
        <v>1</v>
      </c>
    </row>
    <row r="14" spans="1:196" x14ac:dyDescent="0.25">
      <c r="A14" s="64"/>
      <c r="B14" s="67" t="s">
        <v>545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96" ht="27.75" customHeight="1" x14ac:dyDescent="0.25">
      <c r="A15" s="64"/>
      <c r="B15" s="67" t="s">
        <v>546</v>
      </c>
      <c r="C15" s="64"/>
      <c r="D15" s="67" t="s">
        <v>545</v>
      </c>
      <c r="E15" s="67" t="s">
        <v>546</v>
      </c>
      <c r="F15" s="68" t="s">
        <v>547</v>
      </c>
      <c r="G15" s="68" t="s">
        <v>548</v>
      </c>
      <c r="H15" s="69" t="s">
        <v>549</v>
      </c>
      <c r="I15" s="69" t="s">
        <v>550</v>
      </c>
      <c r="J15" s="69" t="s">
        <v>549</v>
      </c>
      <c r="K15" s="69" t="s">
        <v>550</v>
      </c>
    </row>
    <row r="16" spans="1:196" ht="32.25" customHeight="1" x14ac:dyDescent="0.25">
      <c r="A16" s="64"/>
      <c r="B16" s="68" t="s">
        <v>547</v>
      </c>
      <c r="C16" s="76">
        <f>AVERAGE(C3:GN3)</f>
        <v>67.185567010309285</v>
      </c>
      <c r="D16" s="64"/>
      <c r="E16" s="64"/>
      <c r="F16" s="64"/>
      <c r="G16" s="64"/>
      <c r="H16" s="64"/>
      <c r="I16" s="64"/>
      <c r="J16" s="64"/>
      <c r="K16" s="64"/>
    </row>
    <row r="17" spans="1:16" x14ac:dyDescent="0.25">
      <c r="A17" s="64"/>
      <c r="B17" s="68" t="s">
        <v>548</v>
      </c>
      <c r="C17" s="76">
        <f>AVERAGE(C4:GN4)</f>
        <v>8.2577319587628875</v>
      </c>
      <c r="D17" s="64"/>
      <c r="E17" s="64"/>
      <c r="F17" s="64"/>
      <c r="G17" s="64"/>
      <c r="H17" s="64"/>
      <c r="I17" s="64"/>
      <c r="J17" s="64"/>
      <c r="K17" s="64"/>
    </row>
    <row r="18" spans="1:16" x14ac:dyDescent="0.25">
      <c r="A18" s="64"/>
      <c r="B18" s="69" t="s">
        <v>549</v>
      </c>
      <c r="C18" s="76"/>
      <c r="D18" s="64"/>
      <c r="E18" s="64"/>
      <c r="F18" s="64"/>
      <c r="G18" s="64"/>
      <c r="H18" s="64"/>
      <c r="I18" s="64"/>
      <c r="J18" s="64"/>
      <c r="K18" s="64"/>
    </row>
    <row r="19" spans="1:16" x14ac:dyDescent="0.25">
      <c r="A19" s="64"/>
      <c r="B19" s="69" t="s">
        <v>550</v>
      </c>
      <c r="C19" s="76">
        <f>MAX(C3:GN3)</f>
        <v>76</v>
      </c>
      <c r="D19" s="64"/>
      <c r="E19" s="64"/>
      <c r="F19" s="64"/>
      <c r="G19" s="64"/>
      <c r="H19" s="64"/>
      <c r="I19" s="64"/>
      <c r="J19" s="64"/>
      <c r="K19" s="64"/>
    </row>
    <row r="20" spans="1:16" x14ac:dyDescent="0.25">
      <c r="A20" s="64"/>
      <c r="B20" s="69" t="s">
        <v>549</v>
      </c>
      <c r="C20" s="76">
        <f>MAX(C4:GN4)</f>
        <v>10</v>
      </c>
      <c r="D20" s="64"/>
      <c r="E20" s="64"/>
      <c r="F20" s="64"/>
      <c r="G20" s="64"/>
      <c r="H20" s="64"/>
      <c r="I20" s="64"/>
      <c r="J20" s="64"/>
      <c r="K20" s="64"/>
    </row>
    <row r="21" spans="1:16" x14ac:dyDescent="0.25">
      <c r="A21" s="64"/>
      <c r="B21" s="69" t="s">
        <v>550</v>
      </c>
      <c r="C21" s="76"/>
      <c r="D21" s="64"/>
      <c r="E21" s="64"/>
      <c r="F21" s="64"/>
      <c r="G21" s="64"/>
      <c r="H21" s="64"/>
      <c r="I21" s="64"/>
      <c r="J21" s="64"/>
      <c r="K21" s="64"/>
    </row>
    <row r="22" spans="1:16" ht="15.75" thickBot="1" x14ac:dyDescent="0.3">
      <c r="A22" s="64"/>
      <c r="B22" s="70" t="s">
        <v>24</v>
      </c>
      <c r="C22" s="76">
        <f>MIN(C3:GN3)</f>
        <v>62</v>
      </c>
      <c r="D22" s="64"/>
      <c r="E22" s="64"/>
      <c r="F22" s="64"/>
      <c r="G22" s="64"/>
      <c r="H22" s="64"/>
      <c r="I22" s="64"/>
      <c r="J22" s="64"/>
      <c r="K22" s="64"/>
    </row>
    <row r="23" spans="1:16" x14ac:dyDescent="0.25">
      <c r="A23" s="64"/>
      <c r="B23" s="70" t="s">
        <v>3</v>
      </c>
      <c r="C23" s="76">
        <f>MIN(C4:GN4)</f>
        <v>6</v>
      </c>
      <c r="D23" s="64"/>
      <c r="E23" s="64"/>
      <c r="F23" s="64"/>
      <c r="G23" s="64"/>
      <c r="H23" s="64"/>
      <c r="I23" s="64"/>
      <c r="J23" s="92"/>
      <c r="K23" s="92" t="s">
        <v>14</v>
      </c>
      <c r="L23" s="90" t="s">
        <v>12</v>
      </c>
      <c r="M23" s="90" t="s">
        <v>10</v>
      </c>
      <c r="N23" s="12" t="s">
        <v>19</v>
      </c>
      <c r="O23" s="11" t="s">
        <v>18</v>
      </c>
      <c r="P23" s="11" t="s">
        <v>17</v>
      </c>
    </row>
    <row r="24" spans="1:16" ht="15.75" thickBot="1" x14ac:dyDescent="0.3">
      <c r="A24" s="64"/>
      <c r="B24" s="64"/>
      <c r="C24" s="64"/>
      <c r="D24" s="64"/>
      <c r="E24" s="64"/>
      <c r="F24" s="64"/>
      <c r="G24" s="64"/>
      <c r="H24" s="64"/>
      <c r="I24" s="64"/>
      <c r="J24" s="93"/>
      <c r="K24" s="93"/>
      <c r="L24" s="91"/>
      <c r="M24" s="91"/>
      <c r="N24" s="10" t="s">
        <v>16</v>
      </c>
      <c r="O24" s="9" t="s">
        <v>26</v>
      </c>
      <c r="P24" s="9" t="s">
        <v>26</v>
      </c>
    </row>
    <row r="25" spans="1:16" ht="15.75" thickBot="1" x14ac:dyDescent="0.3">
      <c r="A25" s="64"/>
      <c r="B25" s="64"/>
      <c r="C25" s="64"/>
      <c r="D25" s="64"/>
      <c r="E25" s="64"/>
      <c r="F25" s="64"/>
      <c r="G25" s="64"/>
      <c r="H25" s="64"/>
      <c r="I25" s="64"/>
      <c r="J25" s="71" t="s">
        <v>14</v>
      </c>
      <c r="K25" s="80"/>
      <c r="L25" s="15">
        <f>PEARSON(B3:GN3,B4:GN4)</f>
        <v>0.10935165877860203</v>
      </c>
      <c r="M25" s="15">
        <f>PEARSON(B3:GN3,B10:GN10)</f>
        <v>0.42613757153660525</v>
      </c>
      <c r="N25" s="15">
        <f>PEARSON(B3:GN3,B5:GN5)</f>
        <v>-0.14472810363376432</v>
      </c>
      <c r="O25" s="15">
        <f>PEARSON(B3:GN3,B8:GN8)</f>
        <v>0.42613757153660525</v>
      </c>
      <c r="P25" s="15">
        <f>PEARSON(B3:GN3,A9:GM9)</f>
        <v>0.25062362510420988</v>
      </c>
    </row>
    <row r="26" spans="1:16" ht="15.75" thickBot="1" x14ac:dyDescent="0.3">
      <c r="A26" s="64"/>
      <c r="B26" s="64"/>
      <c r="C26" s="64"/>
      <c r="D26" s="64"/>
      <c r="E26" s="64"/>
      <c r="F26" s="64"/>
      <c r="G26" s="64"/>
      <c r="H26" s="64"/>
      <c r="I26" s="64"/>
      <c r="J26" s="71" t="s">
        <v>12</v>
      </c>
      <c r="K26" s="81">
        <f>PEARSON(B4:GN4,B3:GN3)</f>
        <v>0.10935165877860203</v>
      </c>
      <c r="L26" s="14"/>
      <c r="M26" s="15">
        <f>PEARSON(B4:GN4,B10:GN10)</f>
        <v>0.45895107342700886</v>
      </c>
      <c r="N26" s="15">
        <f>PEARSON(B4:GN4,B5:GN5)</f>
        <v>0.3161512583829173</v>
      </c>
      <c r="O26" s="15">
        <f>PEARSON(B4:GN4,B8:GN8)</f>
        <v>0.45895107342700969</v>
      </c>
      <c r="P26" s="15">
        <f>PEARSON(B4:GN4,A9:GM9)</f>
        <v>0.25666990185205935</v>
      </c>
    </row>
    <row r="27" spans="1:16" ht="15.75" thickBot="1" x14ac:dyDescent="0.3">
      <c r="A27" s="64"/>
      <c r="B27" s="64"/>
      <c r="C27" s="64"/>
      <c r="D27" s="64"/>
      <c r="E27" s="64"/>
      <c r="F27" s="64"/>
      <c r="G27" s="64"/>
      <c r="H27" s="64"/>
      <c r="I27" s="64"/>
      <c r="J27" s="71" t="s">
        <v>10</v>
      </c>
      <c r="K27" s="81">
        <f>PEARSON(B10:GN10,B3:GN3)</f>
        <v>0.42613757153660525</v>
      </c>
      <c r="L27" s="15">
        <f>PEARSON(B10:GN10,B4:GN4)</f>
        <v>0.45895107342700886</v>
      </c>
      <c r="M27" s="14"/>
      <c r="N27" s="15">
        <f>PEARSON(B10:GN10,B5:GN5)</f>
        <v>-0.64614623757534018</v>
      </c>
      <c r="O27" s="15">
        <f>PEARSON(B10:GN10,B8:GN8)</f>
        <v>0.99999999999999989</v>
      </c>
      <c r="P27" s="15">
        <f>PEARSON(B10:GN10,A9:GM9)</f>
        <v>0.85179526355996926</v>
      </c>
    </row>
    <row r="28" spans="1:16" ht="24.75" thickBot="1" x14ac:dyDescent="0.3">
      <c r="A28" s="64"/>
      <c r="B28" s="64"/>
      <c r="C28" s="64"/>
      <c r="D28" s="64"/>
      <c r="E28" s="64"/>
      <c r="F28" s="64"/>
      <c r="G28" s="64"/>
      <c r="H28" s="64"/>
      <c r="I28" s="64"/>
      <c r="J28" s="71" t="s">
        <v>9</v>
      </c>
      <c r="K28" s="81">
        <f>PEARSON(B5:GN5,B3:GN3)</f>
        <v>-0.14472810363376432</v>
      </c>
      <c r="L28" s="15">
        <f>PEARSON(B5:GN5,B4:GN4)</f>
        <v>0.3161512583829173</v>
      </c>
      <c r="M28" s="15">
        <f>PEARSON(B5:GN5,B10:GN10)</f>
        <v>-0.64614623757534018</v>
      </c>
      <c r="N28" s="14"/>
      <c r="O28" s="15">
        <f>PEARSON(B5:GN5,B8:GN8)</f>
        <v>-0.64614623757534018</v>
      </c>
      <c r="P28" s="15">
        <f>PEARSON(B5:GN5,A9:GM9)</f>
        <v>-0.63448157839224528</v>
      </c>
    </row>
    <row r="29" spans="1:16" ht="24.75" thickBot="1" x14ac:dyDescent="0.3">
      <c r="A29" s="64"/>
      <c r="B29" s="64"/>
      <c r="C29" s="64"/>
      <c r="D29" s="64"/>
      <c r="E29" s="64"/>
      <c r="F29" s="64"/>
      <c r="G29" s="64"/>
      <c r="H29" s="64"/>
      <c r="I29" s="64"/>
      <c r="J29" s="71" t="s">
        <v>25</v>
      </c>
      <c r="K29" s="81">
        <f>PEARSON(B8:GN8,B3:GN3)</f>
        <v>0.42613757153660525</v>
      </c>
      <c r="L29" s="15">
        <f>PEARSON(B8:GN8,B4:GN4)</f>
        <v>0.45895107342700969</v>
      </c>
      <c r="M29" s="15">
        <f>PEARSON(B8:GN8,B10:GN10)</f>
        <v>0.99999999999999989</v>
      </c>
      <c r="N29" s="15">
        <f>PEARSON(B8:GN8,B5:GN5)</f>
        <v>-0.64614623757534018</v>
      </c>
      <c r="O29" s="14"/>
      <c r="P29" s="15">
        <f>PEARSON(B8:GN8,A9:GM9)</f>
        <v>0.85179526355996948</v>
      </c>
    </row>
    <row r="30" spans="1:16" ht="24.75" thickBot="1" x14ac:dyDescent="0.3">
      <c r="J30" s="7" t="s">
        <v>23</v>
      </c>
      <c r="K30" s="15">
        <f>PEARSON(A9:GM9,B3:GN3)</f>
        <v>0.25062362510420988</v>
      </c>
      <c r="L30" s="15">
        <f>PEARSON(A9:GM9,B4:GN4)</f>
        <v>0.25666990185205935</v>
      </c>
      <c r="M30" s="15">
        <f>PEARSON(A9:GM9,B10:GN10)</f>
        <v>0.85179526355996926</v>
      </c>
      <c r="N30" s="15">
        <f>PEARSON(A9:GM9,B5:GN5)</f>
        <v>-0.63448157839224528</v>
      </c>
      <c r="O30" s="15">
        <f>PEARSON(A9:GM9,B8:GN8)</f>
        <v>0.85179526355996948</v>
      </c>
      <c r="P30" s="14"/>
    </row>
  </sheetData>
  <mergeCells count="4">
    <mergeCell ref="J23:J24"/>
    <mergeCell ref="K23:K24"/>
    <mergeCell ref="L23:L24"/>
    <mergeCell ref="M23:M24"/>
  </mergeCells>
  <conditionalFormatting sqref="B12:GN13">
    <cfRule type="colorScale" priority="1">
      <colorScale>
        <cfvo type="min"/>
        <cfvo type="max"/>
        <color rgb="FFF08888"/>
        <color rgb="FF92D050"/>
      </colorScale>
    </cfRule>
  </conditionalFormatting>
  <pageMargins left="0.7" right="0.7" top="0.75" bottom="0.75" header="0.3" footer="0.3"/>
  <pageSetup orientation="portrait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07"/>
  <sheetViews>
    <sheetView zoomScale="50" zoomScaleNormal="50" workbookViewId="0">
      <selection activeCell="F85" sqref="F85"/>
    </sheetView>
  </sheetViews>
  <sheetFormatPr defaultRowHeight="15" x14ac:dyDescent="0.25"/>
  <cols>
    <col min="1" max="1" width="29.7109375" customWidth="1"/>
    <col min="2" max="2" width="23.42578125" customWidth="1"/>
    <col min="3" max="3" width="23.28515625" customWidth="1"/>
    <col min="10" max="12" width="10" bestFit="1" customWidth="1"/>
    <col min="14" max="15" width="10" bestFit="1" customWidth="1"/>
    <col min="21" max="21" width="26.140625" customWidth="1"/>
  </cols>
  <sheetData>
    <row r="1" spans="1:19" x14ac:dyDescent="0.25">
      <c r="B1" t="s">
        <v>54</v>
      </c>
      <c r="C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  <c r="N1" t="s">
        <v>66</v>
      </c>
      <c r="O1" t="s">
        <v>67</v>
      </c>
      <c r="P1" t="s">
        <v>68</v>
      </c>
      <c r="Q1" t="s">
        <v>69</v>
      </c>
      <c r="R1" t="s">
        <v>70</v>
      </c>
      <c r="S1" t="s">
        <v>71</v>
      </c>
    </row>
    <row r="2" spans="1:19" x14ac:dyDescent="0.25">
      <c r="A2" t="s">
        <v>22</v>
      </c>
      <c r="B2" t="s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</row>
    <row r="3" spans="1:19" x14ac:dyDescent="0.25">
      <c r="A3" t="s">
        <v>31</v>
      </c>
      <c r="B3">
        <v>12</v>
      </c>
      <c r="C3">
        <v>6</v>
      </c>
      <c r="D3">
        <v>6</v>
      </c>
      <c r="E3">
        <v>4</v>
      </c>
      <c r="F3">
        <v>4</v>
      </c>
      <c r="G3">
        <v>4</v>
      </c>
      <c r="H3">
        <v>4</v>
      </c>
      <c r="I3">
        <v>4</v>
      </c>
      <c r="J3">
        <v>8</v>
      </c>
      <c r="K3">
        <v>8</v>
      </c>
      <c r="L3">
        <v>8</v>
      </c>
      <c r="M3">
        <v>8</v>
      </c>
      <c r="N3">
        <v>8</v>
      </c>
      <c r="O3">
        <v>8</v>
      </c>
      <c r="P3">
        <v>8</v>
      </c>
      <c r="Q3">
        <v>9</v>
      </c>
      <c r="R3">
        <v>9</v>
      </c>
      <c r="S3">
        <v>10</v>
      </c>
    </row>
    <row r="4" spans="1:19" x14ac:dyDescent="0.25">
      <c r="A4" t="s">
        <v>30</v>
      </c>
      <c r="B4">
        <v>6</v>
      </c>
      <c r="C4">
        <v>3</v>
      </c>
      <c r="D4">
        <v>4</v>
      </c>
      <c r="E4">
        <v>2</v>
      </c>
      <c r="F4">
        <v>2</v>
      </c>
      <c r="G4">
        <v>2</v>
      </c>
      <c r="H4">
        <v>2</v>
      </c>
      <c r="I4">
        <v>2</v>
      </c>
      <c r="J4">
        <v>4</v>
      </c>
      <c r="K4">
        <v>4</v>
      </c>
      <c r="L4">
        <v>4</v>
      </c>
      <c r="M4">
        <v>4</v>
      </c>
      <c r="N4">
        <v>4</v>
      </c>
      <c r="O4">
        <v>4</v>
      </c>
      <c r="P4">
        <v>4</v>
      </c>
      <c r="Q4">
        <v>4</v>
      </c>
      <c r="R4">
        <v>4</v>
      </c>
      <c r="S4">
        <v>4</v>
      </c>
    </row>
    <row r="5" spans="1:19" x14ac:dyDescent="0.25">
      <c r="A5" t="s">
        <v>29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</row>
    <row r="6" spans="1:19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x14ac:dyDescent="0.25">
      <c r="A7" t="s">
        <v>22</v>
      </c>
      <c r="B7" t="s">
        <v>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  <c r="O7">
        <v>13</v>
      </c>
      <c r="P7">
        <v>14</v>
      </c>
      <c r="Q7">
        <v>15</v>
      </c>
      <c r="R7">
        <v>16</v>
      </c>
      <c r="S7">
        <v>17</v>
      </c>
    </row>
    <row r="8" spans="1:19" x14ac:dyDescent="0.25">
      <c r="A8" t="s">
        <v>28</v>
      </c>
      <c r="B8">
        <v>6</v>
      </c>
      <c r="C8">
        <v>3</v>
      </c>
      <c r="D8">
        <v>4</v>
      </c>
      <c r="E8">
        <v>3</v>
      </c>
      <c r="F8">
        <v>3</v>
      </c>
      <c r="G8">
        <v>3</v>
      </c>
      <c r="H8">
        <v>3</v>
      </c>
      <c r="I8">
        <v>3</v>
      </c>
      <c r="J8">
        <v>5</v>
      </c>
      <c r="K8">
        <v>5</v>
      </c>
      <c r="L8">
        <v>5</v>
      </c>
      <c r="M8">
        <v>5</v>
      </c>
      <c r="N8">
        <v>5</v>
      </c>
      <c r="O8">
        <v>5</v>
      </c>
      <c r="P8">
        <v>5</v>
      </c>
      <c r="Q8">
        <v>5</v>
      </c>
      <c r="R8">
        <v>5</v>
      </c>
      <c r="S8">
        <v>5</v>
      </c>
    </row>
    <row r="9" spans="1:19" x14ac:dyDescent="0.25">
      <c r="A9" t="s">
        <v>21</v>
      </c>
      <c r="B9">
        <v>6</v>
      </c>
      <c r="C9">
        <v>3</v>
      </c>
      <c r="D9">
        <v>4</v>
      </c>
      <c r="E9">
        <v>2</v>
      </c>
      <c r="F9">
        <v>2</v>
      </c>
      <c r="G9">
        <v>2</v>
      </c>
      <c r="H9">
        <v>2</v>
      </c>
      <c r="I9">
        <v>2</v>
      </c>
      <c r="J9">
        <v>4</v>
      </c>
      <c r="K9">
        <v>4</v>
      </c>
      <c r="L9">
        <v>4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4</v>
      </c>
    </row>
    <row r="10" spans="1:19" x14ac:dyDescent="0.25">
      <c r="A10" t="s">
        <v>20</v>
      </c>
      <c r="B10">
        <v>4</v>
      </c>
      <c r="C10">
        <v>1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4</v>
      </c>
      <c r="K10">
        <v>4</v>
      </c>
      <c r="L10">
        <v>4</v>
      </c>
      <c r="M10">
        <v>4</v>
      </c>
      <c r="N10">
        <v>4</v>
      </c>
      <c r="O10">
        <v>4</v>
      </c>
      <c r="P10">
        <v>4</v>
      </c>
      <c r="Q10">
        <v>4</v>
      </c>
      <c r="R10">
        <v>4</v>
      </c>
      <c r="S10">
        <v>4</v>
      </c>
    </row>
    <row r="11" spans="1:19" x14ac:dyDescent="0.25">
      <c r="A11" s="1"/>
      <c r="B11" s="1" t="s">
        <v>0</v>
      </c>
      <c r="C11" s="1" t="s">
        <v>48</v>
      </c>
      <c r="D11" s="1" t="s">
        <v>47</v>
      </c>
      <c r="E11" s="1" t="s">
        <v>46</v>
      </c>
      <c r="F11" s="1" t="s">
        <v>45</v>
      </c>
      <c r="G11" s="1" t="s">
        <v>44</v>
      </c>
      <c r="H11" s="1" t="s">
        <v>43</v>
      </c>
      <c r="I11" s="1" t="s">
        <v>42</v>
      </c>
      <c r="J11" s="1" t="s">
        <v>41</v>
      </c>
      <c r="K11" s="1" t="s">
        <v>40</v>
      </c>
      <c r="L11" s="1" t="s">
        <v>39</v>
      </c>
      <c r="M11" s="1" t="s">
        <v>38</v>
      </c>
      <c r="N11" s="1" t="s">
        <v>37</v>
      </c>
      <c r="O11" s="1" t="s">
        <v>36</v>
      </c>
      <c r="P11" s="1" t="s">
        <v>35</v>
      </c>
      <c r="Q11" s="1" t="s">
        <v>34</v>
      </c>
      <c r="R11" s="1" t="s">
        <v>33</v>
      </c>
      <c r="S11" s="1" t="s">
        <v>32</v>
      </c>
    </row>
    <row r="12" spans="1:19" x14ac:dyDescent="0.25">
      <c r="A12" s="2" t="s">
        <v>50</v>
      </c>
      <c r="B12" s="22">
        <f t="shared" ref="B12:S12" si="0">B8/B3</f>
        <v>0.5</v>
      </c>
      <c r="C12" s="22">
        <f t="shared" si="0"/>
        <v>0.5</v>
      </c>
      <c r="D12" s="22">
        <f t="shared" si="0"/>
        <v>0.66666666666666663</v>
      </c>
      <c r="E12" s="22">
        <f t="shared" si="0"/>
        <v>0.75</v>
      </c>
      <c r="F12" s="22">
        <f t="shared" si="0"/>
        <v>0.75</v>
      </c>
      <c r="G12" s="22">
        <f t="shared" si="0"/>
        <v>0.75</v>
      </c>
      <c r="H12" s="22">
        <f t="shared" si="0"/>
        <v>0.75</v>
      </c>
      <c r="I12" s="22">
        <f t="shared" si="0"/>
        <v>0.75</v>
      </c>
      <c r="J12" s="22">
        <f t="shared" si="0"/>
        <v>0.625</v>
      </c>
      <c r="K12" s="22">
        <f t="shared" si="0"/>
        <v>0.625</v>
      </c>
      <c r="L12" s="22">
        <f t="shared" si="0"/>
        <v>0.625</v>
      </c>
      <c r="M12" s="22">
        <f t="shared" si="0"/>
        <v>0.625</v>
      </c>
      <c r="N12" s="22">
        <f t="shared" si="0"/>
        <v>0.625</v>
      </c>
      <c r="O12" s="22">
        <f t="shared" si="0"/>
        <v>0.625</v>
      </c>
      <c r="P12" s="22">
        <f t="shared" si="0"/>
        <v>0.625</v>
      </c>
      <c r="Q12" s="22">
        <f t="shared" si="0"/>
        <v>0.55555555555555558</v>
      </c>
      <c r="R12" s="22">
        <f t="shared" si="0"/>
        <v>0.55555555555555558</v>
      </c>
      <c r="S12" s="22">
        <f t="shared" si="0"/>
        <v>0.5</v>
      </c>
    </row>
    <row r="13" spans="1:19" x14ac:dyDescent="0.25">
      <c r="A13" s="70" t="s">
        <v>49</v>
      </c>
      <c r="B13" s="74">
        <f t="shared" ref="B13:S13" si="1">B9/B4</f>
        <v>1</v>
      </c>
      <c r="C13" s="74">
        <f t="shared" si="1"/>
        <v>1</v>
      </c>
      <c r="D13" s="74">
        <f t="shared" si="1"/>
        <v>1</v>
      </c>
      <c r="E13" s="74">
        <f t="shared" si="1"/>
        <v>1</v>
      </c>
      <c r="F13" s="74">
        <f t="shared" si="1"/>
        <v>1</v>
      </c>
      <c r="G13" s="74">
        <f t="shared" si="1"/>
        <v>1</v>
      </c>
      <c r="H13" s="74">
        <f t="shared" si="1"/>
        <v>1</v>
      </c>
      <c r="I13" s="74">
        <f t="shared" si="1"/>
        <v>1</v>
      </c>
      <c r="J13" s="74">
        <f t="shared" si="1"/>
        <v>1</v>
      </c>
      <c r="K13" s="74">
        <f t="shared" si="1"/>
        <v>1</v>
      </c>
      <c r="L13" s="22">
        <f t="shared" si="1"/>
        <v>1</v>
      </c>
      <c r="M13" s="22">
        <f t="shared" si="1"/>
        <v>1</v>
      </c>
      <c r="N13" s="22">
        <f t="shared" si="1"/>
        <v>1</v>
      </c>
      <c r="O13" s="22">
        <f t="shared" si="1"/>
        <v>1</v>
      </c>
      <c r="P13" s="22">
        <f t="shared" si="1"/>
        <v>1</v>
      </c>
      <c r="Q13" s="22">
        <f t="shared" si="1"/>
        <v>1</v>
      </c>
      <c r="R13" s="22">
        <f t="shared" si="1"/>
        <v>1</v>
      </c>
      <c r="S13" s="22">
        <f t="shared" si="1"/>
        <v>1</v>
      </c>
    </row>
    <row r="14" spans="1:19" x14ac:dyDescent="0.25">
      <c r="A14" s="64"/>
      <c r="B14" s="67" t="s">
        <v>545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9" ht="15.75" thickBot="1" x14ac:dyDescent="0.3">
      <c r="A15" s="64"/>
      <c r="B15" s="67" t="s">
        <v>546</v>
      </c>
      <c r="C15" s="64"/>
      <c r="D15" s="67" t="s">
        <v>545</v>
      </c>
      <c r="E15" s="67" t="s">
        <v>546</v>
      </c>
      <c r="F15" s="68" t="s">
        <v>547</v>
      </c>
      <c r="G15" s="68" t="s">
        <v>548</v>
      </c>
      <c r="H15" s="69" t="s">
        <v>549</v>
      </c>
      <c r="I15" s="69" t="s">
        <v>550</v>
      </c>
      <c r="J15" s="75"/>
      <c r="K15" s="75"/>
    </row>
    <row r="16" spans="1:19" x14ac:dyDescent="0.25">
      <c r="A16" s="64"/>
      <c r="B16" s="68" t="s">
        <v>547</v>
      </c>
      <c r="C16" s="64"/>
      <c r="D16" s="64"/>
      <c r="E16" s="64"/>
      <c r="F16" s="64"/>
      <c r="G16" s="64"/>
      <c r="H16" s="64"/>
      <c r="I16" s="94"/>
      <c r="J16" s="96" t="s">
        <v>14</v>
      </c>
      <c r="K16" s="96" t="s">
        <v>12</v>
      </c>
      <c r="L16" s="98" t="s">
        <v>10</v>
      </c>
      <c r="M16" s="21" t="s">
        <v>19</v>
      </c>
      <c r="N16" s="20" t="s">
        <v>18</v>
      </c>
      <c r="O16" s="20" t="s">
        <v>17</v>
      </c>
    </row>
    <row r="17" spans="1:15" ht="24.75" thickBot="1" x14ac:dyDescent="0.3">
      <c r="A17" s="64"/>
      <c r="B17" s="68" t="s">
        <v>548</v>
      </c>
      <c r="C17" s="76">
        <f>AVERAGE(C3:S3)</f>
        <v>6.8235294117647056</v>
      </c>
      <c r="D17" s="64"/>
      <c r="E17" s="64"/>
      <c r="F17" s="64"/>
      <c r="G17" s="64"/>
      <c r="H17" s="64"/>
      <c r="I17" s="95"/>
      <c r="J17" s="97"/>
      <c r="K17" s="97"/>
      <c r="L17" s="99"/>
      <c r="M17" s="19" t="s">
        <v>16</v>
      </c>
      <c r="N17" s="18" t="s">
        <v>26</v>
      </c>
      <c r="O17" s="18" t="s">
        <v>26</v>
      </c>
    </row>
    <row r="18" spans="1:15" ht="24.75" thickBot="1" x14ac:dyDescent="0.3">
      <c r="A18" s="64"/>
      <c r="B18" s="69" t="s">
        <v>549</v>
      </c>
      <c r="C18" s="76">
        <f>AVERAGE(C4:S4)</f>
        <v>3.3529411764705883</v>
      </c>
      <c r="D18" s="64"/>
      <c r="E18" s="64"/>
      <c r="F18" s="64"/>
      <c r="G18" s="64"/>
      <c r="H18" s="64"/>
      <c r="I18" s="77" t="s">
        <v>14</v>
      </c>
      <c r="J18" s="78"/>
      <c r="K18" s="79">
        <f>PEARSON(B3:S3,B4:S4)</f>
        <v>0.94785080154212054</v>
      </c>
      <c r="L18" s="6">
        <f>PEARSON(B3:S3,B10:S10)</f>
        <v>0.82748879499709005</v>
      </c>
      <c r="M18" s="6" t="e">
        <f>PEARSON(B3:S3,B5:S5)</f>
        <v>#DIV/0!</v>
      </c>
      <c r="N18" s="6">
        <f>PEARSON(B3:S3,B8:S8)</f>
        <v>0.94731000002287302</v>
      </c>
      <c r="O18" s="6">
        <f>PEARSON(B3:S3,B9:S9)</f>
        <v>0.94785080154212054</v>
      </c>
    </row>
    <row r="19" spans="1:15" ht="15.75" thickBot="1" x14ac:dyDescent="0.3">
      <c r="A19" s="64"/>
      <c r="B19" s="69" t="s">
        <v>550</v>
      </c>
      <c r="C19" s="76"/>
      <c r="D19" s="64"/>
      <c r="E19" s="64"/>
      <c r="F19" s="64"/>
      <c r="G19" s="64"/>
      <c r="H19" s="64"/>
      <c r="I19" s="77" t="s">
        <v>12</v>
      </c>
      <c r="J19" s="79">
        <f>PEARSON(B4:S4,B3:S3)</f>
        <v>0.94785080154212054</v>
      </c>
      <c r="K19" s="78"/>
      <c r="L19" s="6">
        <f>PEARSON(B4:S4,B10:S10)</f>
        <v>0.75609756097560954</v>
      </c>
      <c r="M19" s="6" t="e">
        <f>PEARSON(B4:S4,B5:S5)</f>
        <v>#DIV/0!</v>
      </c>
      <c r="N19" s="6">
        <f>PEARSON(B4:S4,B8:S8)</f>
        <v>0.93704257133163615</v>
      </c>
      <c r="O19" s="6">
        <f>PEARSON(B4:S4,B9:S9)</f>
        <v>0.99999999999999978</v>
      </c>
    </row>
    <row r="20" spans="1:15" ht="15.75" thickBot="1" x14ac:dyDescent="0.3">
      <c r="A20" s="64"/>
      <c r="B20" s="75"/>
      <c r="C20" s="76">
        <f>MAX(C3:S3)</f>
        <v>10</v>
      </c>
      <c r="D20" s="64"/>
      <c r="E20" s="64"/>
      <c r="F20" s="64"/>
      <c r="G20" s="64"/>
      <c r="H20" s="64"/>
      <c r="I20" s="77" t="s">
        <v>10</v>
      </c>
      <c r="J20" s="79">
        <f>PEARSON(B10:S10,B3:S3)</f>
        <v>0.82748879499709005</v>
      </c>
      <c r="K20" s="79">
        <f>PEARSON(B10:S10,B4:S4)</f>
        <v>0.75609756097560954</v>
      </c>
      <c r="L20" s="5"/>
      <c r="M20" s="6" t="e">
        <f>PEARSON(B10:S10,B5:S5)</f>
        <v>#DIV/0!</v>
      </c>
      <c r="N20" s="6">
        <f>PEARSON(B10:S10,B8:S8)</f>
        <v>0.9370425713316366</v>
      </c>
      <c r="O20" s="6">
        <f>PEARSON(B10:S10,B9:S9)</f>
        <v>0.75609756097560954</v>
      </c>
    </row>
    <row r="21" spans="1:15" ht="36.75" thickBot="1" x14ac:dyDescent="0.3">
      <c r="A21" s="64"/>
      <c r="B21" s="75"/>
      <c r="C21" s="76">
        <f>MAX(C4:S4)</f>
        <v>4</v>
      </c>
      <c r="D21" s="64"/>
      <c r="E21" s="64"/>
      <c r="F21" s="64"/>
      <c r="G21" s="64"/>
      <c r="H21" s="64"/>
      <c r="I21" s="77" t="s">
        <v>9</v>
      </c>
      <c r="J21" s="79" t="e">
        <f>PEARSON(B5:S5,B3:S3)</f>
        <v>#DIV/0!</v>
      </c>
      <c r="K21" s="79" t="e">
        <f>PEARSON(B5:S5,B4:S4)</f>
        <v>#DIV/0!</v>
      </c>
      <c r="L21" s="6" t="e">
        <f>PEARSON(B5:S5,B10:S10)</f>
        <v>#DIV/0!</v>
      </c>
      <c r="M21" s="5"/>
      <c r="N21" s="6" t="e">
        <f>PEARSON(B5:S5,B8:S8)</f>
        <v>#DIV/0!</v>
      </c>
      <c r="O21" s="6" t="e">
        <f>PEARSON(B5:S5,B9:S9)</f>
        <v>#DIV/0!</v>
      </c>
    </row>
    <row r="22" spans="1:15" ht="24.75" thickBot="1" x14ac:dyDescent="0.3">
      <c r="A22" s="64"/>
      <c r="B22" s="70"/>
      <c r="C22" s="76"/>
      <c r="D22" s="64"/>
      <c r="E22" s="64"/>
      <c r="F22" s="64"/>
      <c r="G22" s="64"/>
      <c r="H22" s="64"/>
      <c r="I22" s="77" t="s">
        <v>25</v>
      </c>
      <c r="J22" s="79">
        <f>PEARSON(B8:S8,B3:S3)</f>
        <v>0.94731000002287302</v>
      </c>
      <c r="K22" s="79">
        <f>PEARSON(B8:S8,B4:S4)</f>
        <v>0.93704257133163615</v>
      </c>
      <c r="L22" s="6">
        <f>PEARSON(B8:S8,B10:S10)</f>
        <v>0.9370425713316366</v>
      </c>
      <c r="M22" s="6" t="e">
        <f>PEARSON(B8:S8,B5:S5)</f>
        <v>#DIV/0!</v>
      </c>
      <c r="N22" s="5"/>
      <c r="O22" s="6">
        <f>PEARSON(B8:S8,B9:S9)</f>
        <v>0.93704257133163615</v>
      </c>
    </row>
    <row r="23" spans="1:15" ht="24.75" thickBot="1" x14ac:dyDescent="0.3">
      <c r="A23" s="64"/>
      <c r="B23" s="70" t="s">
        <v>24</v>
      </c>
      <c r="C23" s="76">
        <f>MIN(C3:S3)</f>
        <v>4</v>
      </c>
      <c r="D23" s="64"/>
      <c r="E23" s="64"/>
      <c r="F23" s="64"/>
      <c r="G23" s="64"/>
      <c r="H23" s="64"/>
      <c r="I23" s="77" t="s">
        <v>23</v>
      </c>
      <c r="J23" s="79">
        <f>PEARSON(B9:S9,B3:S3)</f>
        <v>0.94785080154212054</v>
      </c>
      <c r="K23" s="79">
        <f>PEARSON(B9:S9,B4:S4)</f>
        <v>0.99999999999999978</v>
      </c>
      <c r="L23" s="6">
        <f>PEARSON(B9:S9,B10:S10)</f>
        <v>0.75609756097560954</v>
      </c>
      <c r="M23" s="6" t="e">
        <f>PEARSON(B9:S9,B5:S5)</f>
        <v>#DIV/0!</v>
      </c>
      <c r="N23" s="6">
        <f>PEARSON(B9:S9,B8:S8)</f>
        <v>0.93704257133163615</v>
      </c>
      <c r="O23" s="5"/>
    </row>
    <row r="24" spans="1:15" x14ac:dyDescent="0.25">
      <c r="A24" s="64"/>
      <c r="B24" s="70" t="s">
        <v>3</v>
      </c>
      <c r="C24" s="76">
        <f>MIN(C4:S4)</f>
        <v>2</v>
      </c>
      <c r="D24" s="64"/>
      <c r="E24" s="64"/>
      <c r="F24" s="64"/>
      <c r="G24" s="64"/>
      <c r="H24" s="64"/>
      <c r="I24" s="64"/>
      <c r="J24" s="64"/>
      <c r="K24" s="64"/>
    </row>
    <row r="25" spans="1:15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5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5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5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5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83" spans="1:19" x14ac:dyDescent="0.25">
      <c r="B83" t="s">
        <v>0</v>
      </c>
      <c r="C83" t="s">
        <v>48</v>
      </c>
      <c r="D83" t="s">
        <v>47</v>
      </c>
      <c r="E83" t="s">
        <v>46</v>
      </c>
      <c r="F83" t="s">
        <v>45</v>
      </c>
      <c r="G83" t="s">
        <v>44</v>
      </c>
      <c r="H83" t="s">
        <v>43</v>
      </c>
      <c r="I83" t="s">
        <v>42</v>
      </c>
      <c r="J83" t="s">
        <v>41</v>
      </c>
      <c r="K83" t="s">
        <v>40</v>
      </c>
      <c r="L83" t="s">
        <v>39</v>
      </c>
      <c r="M83" t="s">
        <v>38</v>
      </c>
      <c r="N83" t="s">
        <v>37</v>
      </c>
      <c r="O83" t="s">
        <v>36</v>
      </c>
      <c r="P83" t="s">
        <v>35</v>
      </c>
      <c r="Q83" t="s">
        <v>34</v>
      </c>
      <c r="R83" t="s">
        <v>33</v>
      </c>
      <c r="S83" t="s">
        <v>32</v>
      </c>
    </row>
    <row r="84" spans="1:19" x14ac:dyDescent="0.25">
      <c r="A84" t="s">
        <v>50</v>
      </c>
      <c r="B84">
        <v>0.5</v>
      </c>
      <c r="C84">
        <v>0.5</v>
      </c>
      <c r="D84">
        <v>0.66666666666666663</v>
      </c>
      <c r="E84">
        <v>0.75</v>
      </c>
      <c r="F84">
        <v>0.75</v>
      </c>
      <c r="G84">
        <v>0.75</v>
      </c>
      <c r="H84">
        <v>0.75</v>
      </c>
      <c r="I84">
        <v>0.75</v>
      </c>
      <c r="J84">
        <v>0.625</v>
      </c>
      <c r="K84">
        <v>0.625</v>
      </c>
      <c r="L84">
        <v>0.625</v>
      </c>
      <c r="M84">
        <v>0.625</v>
      </c>
      <c r="N84">
        <v>0.625</v>
      </c>
      <c r="O84">
        <v>0.625</v>
      </c>
      <c r="P84">
        <v>0.625</v>
      </c>
      <c r="Q84">
        <v>0.55555555555555558</v>
      </c>
      <c r="R84">
        <v>0.55555555555555558</v>
      </c>
      <c r="S84">
        <v>0.5</v>
      </c>
    </row>
    <row r="85" spans="1:19" x14ac:dyDescent="0.25">
      <c r="A85" t="s">
        <v>49</v>
      </c>
      <c r="B85">
        <v>1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</row>
    <row r="89" spans="1:19" x14ac:dyDescent="0.25">
      <c r="A89" s="1"/>
      <c r="B89" s="2" t="s">
        <v>50</v>
      </c>
      <c r="C89" s="2" t="s">
        <v>49</v>
      </c>
    </row>
    <row r="90" spans="1:19" x14ac:dyDescent="0.25">
      <c r="A90" s="2" t="s">
        <v>0</v>
      </c>
      <c r="B90" s="17">
        <v>0.5</v>
      </c>
      <c r="C90" s="17">
        <v>1</v>
      </c>
    </row>
    <row r="91" spans="1:19" x14ac:dyDescent="0.25">
      <c r="A91" s="2" t="s">
        <v>48</v>
      </c>
      <c r="B91" s="17">
        <v>0.5</v>
      </c>
      <c r="C91" s="17">
        <v>1</v>
      </c>
    </row>
    <row r="92" spans="1:19" x14ac:dyDescent="0.25">
      <c r="A92" s="2" t="s">
        <v>47</v>
      </c>
      <c r="B92" s="17">
        <v>0.66666666666666663</v>
      </c>
      <c r="C92" s="17">
        <v>1</v>
      </c>
    </row>
    <row r="93" spans="1:19" x14ac:dyDescent="0.25">
      <c r="A93" s="2" t="s">
        <v>46</v>
      </c>
      <c r="B93" s="17">
        <v>0.75</v>
      </c>
      <c r="C93" s="17">
        <v>1</v>
      </c>
    </row>
    <row r="94" spans="1:19" x14ac:dyDescent="0.25">
      <c r="A94" s="2" t="s">
        <v>45</v>
      </c>
      <c r="B94" s="17">
        <v>0.75</v>
      </c>
      <c r="C94" s="17">
        <v>1</v>
      </c>
    </row>
    <row r="95" spans="1:19" x14ac:dyDescent="0.25">
      <c r="A95" s="2" t="s">
        <v>44</v>
      </c>
      <c r="B95" s="17">
        <v>0.75</v>
      </c>
      <c r="C95" s="17">
        <v>1</v>
      </c>
    </row>
    <row r="96" spans="1:19" x14ac:dyDescent="0.25">
      <c r="A96" s="2" t="s">
        <v>43</v>
      </c>
      <c r="B96" s="17">
        <v>0.75</v>
      </c>
      <c r="C96" s="17">
        <v>1</v>
      </c>
    </row>
    <row r="97" spans="1:3" x14ac:dyDescent="0.25">
      <c r="A97" s="2" t="s">
        <v>42</v>
      </c>
      <c r="B97" s="17">
        <v>0.75</v>
      </c>
      <c r="C97" s="17">
        <v>1</v>
      </c>
    </row>
    <row r="98" spans="1:3" x14ac:dyDescent="0.25">
      <c r="A98" s="2" t="s">
        <v>41</v>
      </c>
      <c r="B98" s="17">
        <v>0.625</v>
      </c>
      <c r="C98" s="17">
        <v>1</v>
      </c>
    </row>
    <row r="99" spans="1:3" x14ac:dyDescent="0.25">
      <c r="A99" s="2" t="s">
        <v>40</v>
      </c>
      <c r="B99" s="17">
        <v>0.625</v>
      </c>
      <c r="C99" s="17">
        <v>1</v>
      </c>
    </row>
    <row r="100" spans="1:3" x14ac:dyDescent="0.25">
      <c r="A100" s="2" t="s">
        <v>39</v>
      </c>
      <c r="B100" s="17">
        <v>0.625</v>
      </c>
      <c r="C100" s="17">
        <v>1</v>
      </c>
    </row>
    <row r="101" spans="1:3" x14ac:dyDescent="0.25">
      <c r="A101" s="2" t="s">
        <v>38</v>
      </c>
      <c r="B101" s="17">
        <v>0.625</v>
      </c>
      <c r="C101" s="17">
        <v>1</v>
      </c>
    </row>
    <row r="102" spans="1:3" x14ac:dyDescent="0.25">
      <c r="A102" s="2" t="s">
        <v>37</v>
      </c>
      <c r="B102" s="17">
        <v>0.625</v>
      </c>
      <c r="C102" s="17">
        <v>1</v>
      </c>
    </row>
    <row r="103" spans="1:3" x14ac:dyDescent="0.25">
      <c r="A103" s="2" t="s">
        <v>36</v>
      </c>
      <c r="B103" s="17">
        <v>0.625</v>
      </c>
      <c r="C103" s="17">
        <v>1</v>
      </c>
    </row>
    <row r="104" spans="1:3" x14ac:dyDescent="0.25">
      <c r="A104" s="2" t="s">
        <v>35</v>
      </c>
      <c r="B104" s="17">
        <v>0.625</v>
      </c>
      <c r="C104" s="17">
        <v>1</v>
      </c>
    </row>
    <row r="105" spans="1:3" x14ac:dyDescent="0.25">
      <c r="A105" s="2" t="s">
        <v>34</v>
      </c>
      <c r="B105" s="17">
        <v>0.55555555555555558</v>
      </c>
      <c r="C105" s="17">
        <v>1</v>
      </c>
    </row>
    <row r="106" spans="1:3" x14ac:dyDescent="0.25">
      <c r="A106" s="2" t="s">
        <v>33</v>
      </c>
      <c r="B106" s="17">
        <v>0.55555555555555558</v>
      </c>
      <c r="C106" s="17">
        <v>1</v>
      </c>
    </row>
    <row r="107" spans="1:3" x14ac:dyDescent="0.25">
      <c r="A107" s="2" t="s">
        <v>32</v>
      </c>
      <c r="B107" s="17">
        <v>0.5</v>
      </c>
      <c r="C107" s="17">
        <v>1</v>
      </c>
    </row>
  </sheetData>
  <mergeCells count="4">
    <mergeCell ref="I16:I17"/>
    <mergeCell ref="J16:J17"/>
    <mergeCell ref="K16:K17"/>
    <mergeCell ref="L16:L17"/>
  </mergeCells>
  <conditionalFormatting sqref="A12:S13">
    <cfRule type="colorScale" priority="7">
      <colorScale>
        <cfvo type="percent" val="0"/>
        <cfvo type="max"/>
        <color rgb="FFFF8181"/>
        <color rgb="FF00B050"/>
      </colorScale>
    </cfRule>
  </conditionalFormatting>
  <conditionalFormatting sqref="J18:O23">
    <cfRule type="colorScale" priority="1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rgb="FFFF8181"/>
        <color rgb="FF92D050"/>
      </colorScale>
    </cfRule>
    <cfRule type="colorScale" priority="4">
      <colorScale>
        <cfvo type="min"/>
        <cfvo type="max"/>
        <color rgb="FFFF0000"/>
        <color rgb="FF00B0F0"/>
      </colorScale>
    </cfRule>
    <cfRule type="colorScale" priority="5">
      <colorScale>
        <cfvo type="min"/>
        <cfvo type="max"/>
        <color rgb="FFFF0000"/>
        <color rgb="FF00B050"/>
      </colorScale>
    </cfRule>
    <cfRule type="colorScale" priority="6">
      <colorScale>
        <cfvo type="min"/>
        <cfvo type="max"/>
        <color rgb="FFFF8181"/>
        <color rgb="FF92D050"/>
      </colorScale>
    </cfRule>
  </conditionalFormatting>
  <conditionalFormatting sqref="B90:C107">
    <cfRule type="colorScale" priority="2">
      <colorScale>
        <cfvo type="percent" val="0"/>
        <cfvo type="max"/>
        <color rgb="FFFF8181"/>
        <color rgb="FF92D050"/>
      </colorScale>
    </cfRule>
  </conditionalFormatting>
  <pageMargins left="0.7" right="0.7" top="0.75" bottom="0.75" header="0.3" footer="0.3"/>
  <pageSetup orientation="portrait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L121"/>
  <sheetViews>
    <sheetView zoomScale="50" zoomScaleNormal="50" workbookViewId="0">
      <selection activeCell="F85" sqref="F85"/>
    </sheetView>
  </sheetViews>
  <sheetFormatPr defaultRowHeight="15" x14ac:dyDescent="0.25"/>
  <cols>
    <col min="1" max="1" width="32" customWidth="1"/>
    <col min="2" max="2" width="17.140625" customWidth="1"/>
    <col min="3" max="3" width="11.42578125" customWidth="1"/>
    <col min="8" max="8" width="13.85546875" customWidth="1"/>
    <col min="9" max="9" width="14.28515625" customWidth="1"/>
    <col min="10" max="10" width="14.140625" customWidth="1"/>
    <col min="11" max="12" width="12.5703125" customWidth="1"/>
    <col min="13" max="13" width="13.5703125" customWidth="1"/>
    <col min="14" max="14" width="14" customWidth="1"/>
    <col min="16" max="16" width="15.85546875" customWidth="1"/>
    <col min="17" max="17" width="16.140625" customWidth="1"/>
    <col min="115" max="115" width="31.85546875" customWidth="1"/>
    <col min="178" max="178" width="11.7109375" customWidth="1"/>
  </cols>
  <sheetData>
    <row r="1" spans="1:401" x14ac:dyDescent="0.25">
      <c r="B1" t="s">
        <v>54</v>
      </c>
      <c r="C1" t="s">
        <v>266</v>
      </c>
      <c r="D1" t="s">
        <v>267</v>
      </c>
      <c r="E1" t="s">
        <v>268</v>
      </c>
      <c r="F1" t="s">
        <v>269</v>
      </c>
      <c r="G1" t="s">
        <v>270</v>
      </c>
      <c r="H1" t="s">
        <v>271</v>
      </c>
      <c r="I1" t="s">
        <v>272</v>
      </c>
      <c r="J1" t="s">
        <v>273</v>
      </c>
      <c r="K1" t="s">
        <v>274</v>
      </c>
      <c r="L1" t="s">
        <v>275</v>
      </c>
      <c r="M1" t="s">
        <v>276</v>
      </c>
      <c r="N1" t="s">
        <v>277</v>
      </c>
      <c r="O1" t="s">
        <v>278</v>
      </c>
      <c r="P1" t="s">
        <v>279</v>
      </c>
      <c r="Q1" t="s">
        <v>280</v>
      </c>
      <c r="R1" t="s">
        <v>281</v>
      </c>
      <c r="S1" t="s">
        <v>282</v>
      </c>
      <c r="T1" t="s">
        <v>283</v>
      </c>
      <c r="U1" t="s">
        <v>284</v>
      </c>
      <c r="V1" t="s">
        <v>285</v>
      </c>
      <c r="W1" t="s">
        <v>286</v>
      </c>
      <c r="X1" t="s">
        <v>287</v>
      </c>
      <c r="Y1" t="s">
        <v>288</v>
      </c>
      <c r="Z1" t="s">
        <v>289</v>
      </c>
      <c r="AA1" t="s">
        <v>290</v>
      </c>
      <c r="AB1" t="s">
        <v>291</v>
      </c>
      <c r="AC1" t="s">
        <v>292</v>
      </c>
      <c r="AD1" t="s">
        <v>293</v>
      </c>
      <c r="AE1" t="s">
        <v>294</v>
      </c>
      <c r="AF1" t="s">
        <v>295</v>
      </c>
      <c r="AG1" t="s">
        <v>296</v>
      </c>
      <c r="AH1" t="s">
        <v>297</v>
      </c>
      <c r="AI1" t="s">
        <v>298</v>
      </c>
      <c r="AJ1" t="s">
        <v>299</v>
      </c>
      <c r="AK1" t="s">
        <v>300</v>
      </c>
      <c r="AL1" t="s">
        <v>301</v>
      </c>
      <c r="AM1" t="s">
        <v>302</v>
      </c>
      <c r="AN1" t="s">
        <v>303</v>
      </c>
      <c r="AO1" t="s">
        <v>304</v>
      </c>
      <c r="AP1" t="s">
        <v>305</v>
      </c>
      <c r="AQ1" t="s">
        <v>306</v>
      </c>
      <c r="AR1" t="s">
        <v>307</v>
      </c>
      <c r="AS1" t="s">
        <v>308</v>
      </c>
      <c r="AT1" t="s">
        <v>309</v>
      </c>
      <c r="AU1" t="s">
        <v>310</v>
      </c>
      <c r="AV1" t="s">
        <v>311</v>
      </c>
      <c r="AW1" t="s">
        <v>312</v>
      </c>
      <c r="AX1" t="s">
        <v>313</v>
      </c>
      <c r="AY1" t="s">
        <v>314</v>
      </c>
      <c r="AZ1" t="s">
        <v>315</v>
      </c>
      <c r="BA1" t="s">
        <v>316</v>
      </c>
      <c r="BB1" t="s">
        <v>317</v>
      </c>
      <c r="BC1" t="s">
        <v>318</v>
      </c>
      <c r="BD1" t="s">
        <v>319</v>
      </c>
      <c r="BE1" t="s">
        <v>320</v>
      </c>
      <c r="BF1" t="s">
        <v>321</v>
      </c>
      <c r="BG1" t="s">
        <v>322</v>
      </c>
      <c r="BH1" t="s">
        <v>323</v>
      </c>
      <c r="BI1" t="s">
        <v>324</v>
      </c>
      <c r="BJ1" t="s">
        <v>325</v>
      </c>
      <c r="BK1" t="s">
        <v>326</v>
      </c>
      <c r="BL1" t="s">
        <v>327</v>
      </c>
      <c r="BM1" t="s">
        <v>328</v>
      </c>
      <c r="BN1" t="s">
        <v>329</v>
      </c>
      <c r="BO1" t="s">
        <v>330</v>
      </c>
      <c r="BP1" t="s">
        <v>331</v>
      </c>
      <c r="BQ1" t="s">
        <v>332</v>
      </c>
      <c r="BR1" t="s">
        <v>333</v>
      </c>
      <c r="BS1" t="s">
        <v>334</v>
      </c>
      <c r="BT1" t="s">
        <v>335</v>
      </c>
      <c r="BU1" t="s">
        <v>336</v>
      </c>
      <c r="BV1" t="s">
        <v>337</v>
      </c>
      <c r="BW1" t="s">
        <v>338</v>
      </c>
      <c r="BX1" t="s">
        <v>339</v>
      </c>
      <c r="BY1" t="s">
        <v>340</v>
      </c>
      <c r="BZ1" t="s">
        <v>341</v>
      </c>
      <c r="CA1" t="s">
        <v>342</v>
      </c>
      <c r="CB1" t="s">
        <v>343</v>
      </c>
      <c r="CC1" t="s">
        <v>344</v>
      </c>
      <c r="CD1" t="s">
        <v>345</v>
      </c>
      <c r="CE1" t="s">
        <v>346</v>
      </c>
      <c r="CF1" t="s">
        <v>347</v>
      </c>
      <c r="CG1" t="s">
        <v>348</v>
      </c>
      <c r="CH1" t="s">
        <v>349</v>
      </c>
      <c r="CI1" t="s">
        <v>350</v>
      </c>
      <c r="CJ1" t="s">
        <v>351</v>
      </c>
      <c r="CK1" t="s">
        <v>352</v>
      </c>
      <c r="CL1" t="s">
        <v>353</v>
      </c>
      <c r="CM1" t="s">
        <v>354</v>
      </c>
      <c r="CN1" t="s">
        <v>355</v>
      </c>
      <c r="CO1" t="s">
        <v>356</v>
      </c>
      <c r="CP1" t="s">
        <v>357</v>
      </c>
      <c r="CQ1" t="s">
        <v>358</v>
      </c>
      <c r="CR1" t="s">
        <v>359</v>
      </c>
      <c r="CS1" t="s">
        <v>360</v>
      </c>
      <c r="CT1" t="s">
        <v>361</v>
      </c>
      <c r="CU1" t="s">
        <v>362</v>
      </c>
      <c r="CV1" t="s">
        <v>363</v>
      </c>
      <c r="CW1" t="s">
        <v>364</v>
      </c>
      <c r="CX1" t="s">
        <v>365</v>
      </c>
      <c r="CY1" t="s">
        <v>366</v>
      </c>
      <c r="CZ1" t="s">
        <v>367</v>
      </c>
      <c r="DA1" t="s">
        <v>368</v>
      </c>
      <c r="DB1" t="s">
        <v>369</v>
      </c>
      <c r="DC1" t="s">
        <v>370</v>
      </c>
      <c r="DD1" t="s">
        <v>371</v>
      </c>
      <c r="DE1" t="s">
        <v>372</v>
      </c>
      <c r="DF1" t="s">
        <v>373</v>
      </c>
      <c r="DG1" t="s">
        <v>374</v>
      </c>
      <c r="DH1" t="s">
        <v>375</v>
      </c>
      <c r="DI1" t="s">
        <v>376</v>
      </c>
      <c r="DJ1" t="s">
        <v>377</v>
      </c>
      <c r="DK1" t="s">
        <v>378</v>
      </c>
      <c r="DL1" t="s">
        <v>379</v>
      </c>
      <c r="DM1" t="s">
        <v>380</v>
      </c>
      <c r="DN1" t="s">
        <v>381</v>
      </c>
      <c r="DO1" t="s">
        <v>382</v>
      </c>
      <c r="DP1" t="s">
        <v>383</v>
      </c>
      <c r="DQ1" t="s">
        <v>384</v>
      </c>
      <c r="DR1" t="s">
        <v>385</v>
      </c>
      <c r="DS1" t="s">
        <v>386</v>
      </c>
      <c r="DT1" t="s">
        <v>387</v>
      </c>
      <c r="DU1" t="s">
        <v>388</v>
      </c>
      <c r="DV1" t="s">
        <v>389</v>
      </c>
      <c r="DW1" t="s">
        <v>390</v>
      </c>
      <c r="DX1" t="s">
        <v>391</v>
      </c>
      <c r="DY1" t="s">
        <v>392</v>
      </c>
      <c r="DZ1" t="s">
        <v>393</v>
      </c>
      <c r="EA1" t="s">
        <v>394</v>
      </c>
      <c r="EB1" t="s">
        <v>395</v>
      </c>
      <c r="EC1" t="s">
        <v>396</v>
      </c>
      <c r="ED1" t="s">
        <v>397</v>
      </c>
      <c r="EE1" t="s">
        <v>398</v>
      </c>
      <c r="EF1" t="s">
        <v>399</v>
      </c>
      <c r="EG1" t="s">
        <v>400</v>
      </c>
      <c r="EH1" t="s">
        <v>401</v>
      </c>
      <c r="EI1" t="s">
        <v>402</v>
      </c>
      <c r="EJ1" t="s">
        <v>403</v>
      </c>
      <c r="EK1" t="s">
        <v>404</v>
      </c>
      <c r="EL1" t="s">
        <v>405</v>
      </c>
      <c r="EM1" t="s">
        <v>406</v>
      </c>
      <c r="EN1" t="s">
        <v>407</v>
      </c>
      <c r="EO1" t="s">
        <v>408</v>
      </c>
      <c r="EP1" t="s">
        <v>409</v>
      </c>
      <c r="EQ1" t="s">
        <v>74</v>
      </c>
      <c r="ER1" t="s">
        <v>75</v>
      </c>
      <c r="ES1" t="s">
        <v>77</v>
      </c>
      <c r="ET1" t="s">
        <v>78</v>
      </c>
      <c r="EU1" t="s">
        <v>79</v>
      </c>
      <c r="EV1" t="s">
        <v>80</v>
      </c>
      <c r="EW1" t="s">
        <v>81</v>
      </c>
      <c r="EX1" t="s">
        <v>82</v>
      </c>
      <c r="EY1" t="s">
        <v>83</v>
      </c>
      <c r="EZ1" t="s">
        <v>84</v>
      </c>
      <c r="FA1" t="s">
        <v>85</v>
      </c>
      <c r="FB1" t="s">
        <v>86</v>
      </c>
      <c r="FC1" t="s">
        <v>87</v>
      </c>
      <c r="FD1" t="s">
        <v>88</v>
      </c>
      <c r="FE1" t="s">
        <v>89</v>
      </c>
      <c r="FF1" t="s">
        <v>90</v>
      </c>
      <c r="FG1" t="s">
        <v>91</v>
      </c>
      <c r="FH1" t="s">
        <v>92</v>
      </c>
      <c r="FI1" t="s">
        <v>93</v>
      </c>
      <c r="FJ1" t="s">
        <v>94</v>
      </c>
      <c r="FK1" t="s">
        <v>95</v>
      </c>
      <c r="FL1" t="s">
        <v>96</v>
      </c>
      <c r="FM1" t="s">
        <v>97</v>
      </c>
      <c r="FN1" t="s">
        <v>98</v>
      </c>
      <c r="FO1" t="s">
        <v>99</v>
      </c>
      <c r="FP1" t="s">
        <v>100</v>
      </c>
      <c r="FQ1" t="s">
        <v>101</v>
      </c>
      <c r="FR1" t="s">
        <v>102</v>
      </c>
      <c r="FS1" t="s">
        <v>103</v>
      </c>
      <c r="FT1" t="s">
        <v>104</v>
      </c>
      <c r="FU1" t="s">
        <v>105</v>
      </c>
      <c r="FV1" t="s">
        <v>106</v>
      </c>
      <c r="FW1" t="s">
        <v>107</v>
      </c>
      <c r="FX1" t="s">
        <v>108</v>
      </c>
      <c r="FY1" t="s">
        <v>109</v>
      </c>
      <c r="FZ1" t="s">
        <v>110</v>
      </c>
      <c r="GA1" t="s">
        <v>111</v>
      </c>
      <c r="GB1" t="s">
        <v>112</v>
      </c>
      <c r="GC1" t="s">
        <v>113</v>
      </c>
      <c r="GD1" t="s">
        <v>114</v>
      </c>
      <c r="GE1" t="s">
        <v>115</v>
      </c>
      <c r="GF1" t="s">
        <v>410</v>
      </c>
      <c r="GG1" t="s">
        <v>119</v>
      </c>
      <c r="GH1" t="s">
        <v>411</v>
      </c>
      <c r="GI1" t="s">
        <v>123</v>
      </c>
      <c r="GJ1" t="s">
        <v>124</v>
      </c>
      <c r="GK1" t="s">
        <v>125</v>
      </c>
      <c r="GL1" t="s">
        <v>126</v>
      </c>
      <c r="GM1" t="s">
        <v>127</v>
      </c>
      <c r="GN1" t="s">
        <v>128</v>
      </c>
      <c r="GO1" t="s">
        <v>129</v>
      </c>
      <c r="GP1" t="s">
        <v>130</v>
      </c>
      <c r="GQ1" t="s">
        <v>412</v>
      </c>
      <c r="GR1" t="s">
        <v>134</v>
      </c>
      <c r="GS1" t="s">
        <v>413</v>
      </c>
      <c r="GT1" t="s">
        <v>136</v>
      </c>
      <c r="GU1" t="s">
        <v>137</v>
      </c>
      <c r="GV1" t="s">
        <v>138</v>
      </c>
      <c r="GW1" t="s">
        <v>139</v>
      </c>
      <c r="GX1" t="s">
        <v>140</v>
      </c>
      <c r="GY1" t="s">
        <v>141</v>
      </c>
      <c r="GZ1" t="s">
        <v>142</v>
      </c>
      <c r="HA1" t="s">
        <v>414</v>
      </c>
      <c r="HB1" t="s">
        <v>143</v>
      </c>
      <c r="HC1" t="s">
        <v>144</v>
      </c>
      <c r="HD1" t="s">
        <v>145</v>
      </c>
      <c r="HE1" t="s">
        <v>146</v>
      </c>
      <c r="HF1" t="s">
        <v>147</v>
      </c>
      <c r="HG1" t="s">
        <v>148</v>
      </c>
      <c r="HH1" t="s">
        <v>149</v>
      </c>
      <c r="HI1" t="s">
        <v>415</v>
      </c>
      <c r="HJ1" t="s">
        <v>156</v>
      </c>
      <c r="HK1" t="s">
        <v>157</v>
      </c>
      <c r="HL1" t="s">
        <v>158</v>
      </c>
      <c r="HM1" t="s">
        <v>159</v>
      </c>
      <c r="HN1" t="s">
        <v>160</v>
      </c>
      <c r="HO1" t="s">
        <v>161</v>
      </c>
      <c r="HP1" t="s">
        <v>162</v>
      </c>
      <c r="HQ1" t="s">
        <v>163</v>
      </c>
      <c r="HR1" t="s">
        <v>164</v>
      </c>
      <c r="HS1" t="s">
        <v>165</v>
      </c>
      <c r="HT1" t="s">
        <v>166</v>
      </c>
      <c r="HU1" t="s">
        <v>167</v>
      </c>
      <c r="HV1" t="s">
        <v>168</v>
      </c>
      <c r="HW1" t="s">
        <v>169</v>
      </c>
      <c r="HX1" t="s">
        <v>170</v>
      </c>
      <c r="HY1" t="s">
        <v>171</v>
      </c>
      <c r="HZ1" t="s">
        <v>172</v>
      </c>
      <c r="IA1" t="s">
        <v>173</v>
      </c>
      <c r="IB1" t="s">
        <v>174</v>
      </c>
      <c r="IC1" t="s">
        <v>175</v>
      </c>
      <c r="ID1" t="s">
        <v>176</v>
      </c>
      <c r="IE1" t="s">
        <v>177</v>
      </c>
      <c r="IF1" t="s">
        <v>178</v>
      </c>
      <c r="IG1" t="s">
        <v>416</v>
      </c>
      <c r="IH1" t="s">
        <v>182</v>
      </c>
      <c r="II1" t="s">
        <v>183</v>
      </c>
      <c r="IJ1" t="s">
        <v>184</v>
      </c>
      <c r="IK1" t="s">
        <v>185</v>
      </c>
      <c r="IL1" t="s">
        <v>186</v>
      </c>
      <c r="IM1" t="s">
        <v>187</v>
      </c>
      <c r="IN1" t="s">
        <v>188</v>
      </c>
      <c r="IO1" t="s">
        <v>189</v>
      </c>
      <c r="IP1" t="s">
        <v>190</v>
      </c>
      <c r="IQ1" t="s">
        <v>191</v>
      </c>
      <c r="IR1" t="s">
        <v>192</v>
      </c>
      <c r="IS1" t="s">
        <v>193</v>
      </c>
      <c r="IT1" t="s">
        <v>194</v>
      </c>
      <c r="IU1" t="s">
        <v>417</v>
      </c>
      <c r="IV1" t="s">
        <v>204</v>
      </c>
      <c r="IW1" t="s">
        <v>205</v>
      </c>
      <c r="IX1" t="s">
        <v>206</v>
      </c>
      <c r="IY1" t="s">
        <v>207</v>
      </c>
      <c r="IZ1" t="s">
        <v>208</v>
      </c>
      <c r="JA1" t="s">
        <v>209</v>
      </c>
      <c r="JB1" t="s">
        <v>210</v>
      </c>
      <c r="JC1" t="s">
        <v>211</v>
      </c>
      <c r="JD1" t="s">
        <v>212</v>
      </c>
      <c r="JE1" t="s">
        <v>418</v>
      </c>
      <c r="JF1" t="s">
        <v>218</v>
      </c>
      <c r="JG1" t="s">
        <v>219</v>
      </c>
      <c r="JH1" t="s">
        <v>220</v>
      </c>
      <c r="JI1" t="s">
        <v>221</v>
      </c>
      <c r="JJ1" t="s">
        <v>222</v>
      </c>
      <c r="JK1" t="s">
        <v>223</v>
      </c>
      <c r="JL1" t="s">
        <v>224</v>
      </c>
      <c r="JM1" t="s">
        <v>225</v>
      </c>
      <c r="JN1" t="s">
        <v>226</v>
      </c>
      <c r="JO1" t="s">
        <v>227</v>
      </c>
      <c r="JP1" t="s">
        <v>228</v>
      </c>
      <c r="JQ1" t="s">
        <v>229</v>
      </c>
      <c r="JR1" t="s">
        <v>230</v>
      </c>
      <c r="JS1" t="s">
        <v>419</v>
      </c>
      <c r="JT1" t="s">
        <v>233</v>
      </c>
      <c r="JU1" t="s">
        <v>234</v>
      </c>
      <c r="JV1" t="s">
        <v>235</v>
      </c>
      <c r="JW1" t="s">
        <v>236</v>
      </c>
      <c r="JX1" t="s">
        <v>237</v>
      </c>
      <c r="JY1" t="s">
        <v>238</v>
      </c>
      <c r="JZ1" t="s">
        <v>239</v>
      </c>
      <c r="KA1" t="s">
        <v>240</v>
      </c>
      <c r="KB1" t="s">
        <v>241</v>
      </c>
      <c r="KC1" t="s">
        <v>242</v>
      </c>
      <c r="KD1" t="s">
        <v>420</v>
      </c>
      <c r="KE1" t="s">
        <v>257</v>
      </c>
      <c r="KF1" t="s">
        <v>258</v>
      </c>
      <c r="KG1" t="s">
        <v>259</v>
      </c>
      <c r="KH1" t="s">
        <v>421</v>
      </c>
      <c r="KI1" t="s">
        <v>422</v>
      </c>
      <c r="KJ1" t="s">
        <v>423</v>
      </c>
      <c r="KK1" t="s">
        <v>424</v>
      </c>
      <c r="KL1" t="s">
        <v>425</v>
      </c>
      <c r="KM1" t="s">
        <v>426</v>
      </c>
      <c r="KN1" t="s">
        <v>427</v>
      </c>
      <c r="KO1" t="s">
        <v>428</v>
      </c>
      <c r="KP1" t="s">
        <v>429</v>
      </c>
      <c r="KQ1" t="s">
        <v>430</v>
      </c>
      <c r="KR1" t="s">
        <v>431</v>
      </c>
      <c r="KS1" t="s">
        <v>432</v>
      </c>
      <c r="KT1" t="s">
        <v>433</v>
      </c>
      <c r="KU1" t="s">
        <v>434</v>
      </c>
      <c r="KV1" t="s">
        <v>435</v>
      </c>
      <c r="KW1" t="s">
        <v>436</v>
      </c>
      <c r="KX1" t="s">
        <v>437</v>
      </c>
      <c r="KY1" t="s">
        <v>438</v>
      </c>
      <c r="KZ1" t="s">
        <v>439</v>
      </c>
      <c r="LA1" t="s">
        <v>440</v>
      </c>
      <c r="LB1" t="s">
        <v>441</v>
      </c>
      <c r="LC1" t="s">
        <v>442</v>
      </c>
      <c r="LD1" t="s">
        <v>443</v>
      </c>
      <c r="LE1" t="s">
        <v>444</v>
      </c>
      <c r="LF1" t="s">
        <v>445</v>
      </c>
      <c r="LG1" t="s">
        <v>446</v>
      </c>
      <c r="LH1" t="s">
        <v>447</v>
      </c>
      <c r="LI1" t="s">
        <v>448</v>
      </c>
      <c r="LJ1" t="s">
        <v>449</v>
      </c>
      <c r="LK1" t="s">
        <v>450</v>
      </c>
      <c r="LL1" t="s">
        <v>451</v>
      </c>
      <c r="LM1" t="s">
        <v>452</v>
      </c>
      <c r="LN1" t="s">
        <v>453</v>
      </c>
      <c r="LO1" t="s">
        <v>454</v>
      </c>
      <c r="LP1" t="s">
        <v>455</v>
      </c>
      <c r="LQ1" t="s">
        <v>456</v>
      </c>
      <c r="LR1" t="s">
        <v>457</v>
      </c>
      <c r="LS1" t="s">
        <v>458</v>
      </c>
      <c r="LT1" t="s">
        <v>459</v>
      </c>
      <c r="LU1" t="s">
        <v>460</v>
      </c>
      <c r="LV1" t="s">
        <v>461</v>
      </c>
      <c r="LW1" t="s">
        <v>462</v>
      </c>
      <c r="LX1" t="s">
        <v>463</v>
      </c>
      <c r="LY1" t="s">
        <v>464</v>
      </c>
      <c r="LZ1" t="s">
        <v>465</v>
      </c>
      <c r="MA1" t="s">
        <v>466</v>
      </c>
      <c r="MB1" t="s">
        <v>467</v>
      </c>
      <c r="MC1" t="s">
        <v>468</v>
      </c>
      <c r="MD1" t="s">
        <v>469</v>
      </c>
      <c r="ME1" t="s">
        <v>470</v>
      </c>
      <c r="MF1" t="s">
        <v>471</v>
      </c>
      <c r="MG1" t="s">
        <v>472</v>
      </c>
      <c r="MH1" t="s">
        <v>473</v>
      </c>
      <c r="MI1" t="s">
        <v>474</v>
      </c>
      <c r="MJ1" t="s">
        <v>475</v>
      </c>
      <c r="MK1" t="s">
        <v>476</v>
      </c>
      <c r="ML1" t="s">
        <v>477</v>
      </c>
      <c r="MM1" t="s">
        <v>478</v>
      </c>
      <c r="MN1" t="s">
        <v>479</v>
      </c>
      <c r="MO1" t="s">
        <v>480</v>
      </c>
      <c r="MP1" t="s">
        <v>481</v>
      </c>
      <c r="MQ1" t="s">
        <v>482</v>
      </c>
      <c r="MR1" t="s">
        <v>483</v>
      </c>
      <c r="MS1" t="s">
        <v>484</v>
      </c>
      <c r="MT1" t="s">
        <v>485</v>
      </c>
      <c r="MU1" t="s">
        <v>486</v>
      </c>
      <c r="MV1" t="s">
        <v>487</v>
      </c>
      <c r="MW1" t="s">
        <v>488</v>
      </c>
      <c r="MX1" t="s">
        <v>489</v>
      </c>
      <c r="MY1" t="s">
        <v>490</v>
      </c>
      <c r="MZ1" t="s">
        <v>491</v>
      </c>
      <c r="NA1" t="s">
        <v>492</v>
      </c>
      <c r="NB1" t="s">
        <v>493</v>
      </c>
      <c r="NC1" t="s">
        <v>494</v>
      </c>
      <c r="ND1" t="s">
        <v>495</v>
      </c>
      <c r="NE1" t="s">
        <v>496</v>
      </c>
      <c r="NF1" t="s">
        <v>497</v>
      </c>
      <c r="NG1" t="s">
        <v>498</v>
      </c>
      <c r="NH1" t="s">
        <v>499</v>
      </c>
      <c r="NI1" t="s">
        <v>500</v>
      </c>
      <c r="NJ1" t="s">
        <v>501</v>
      </c>
      <c r="NK1" t="s">
        <v>502</v>
      </c>
      <c r="NL1" t="s">
        <v>503</v>
      </c>
      <c r="NM1" t="s">
        <v>504</v>
      </c>
      <c r="NN1" t="s">
        <v>505</v>
      </c>
      <c r="NO1" t="s">
        <v>506</v>
      </c>
      <c r="NP1" t="s">
        <v>507</v>
      </c>
      <c r="NQ1" t="s">
        <v>508</v>
      </c>
      <c r="NR1" t="s">
        <v>509</v>
      </c>
      <c r="NS1" t="s">
        <v>510</v>
      </c>
      <c r="NT1" t="s">
        <v>511</v>
      </c>
      <c r="NU1" t="s">
        <v>512</v>
      </c>
      <c r="NV1" t="s">
        <v>513</v>
      </c>
      <c r="NW1" t="s">
        <v>514</v>
      </c>
      <c r="NX1" t="s">
        <v>515</v>
      </c>
      <c r="NY1" t="s">
        <v>516</v>
      </c>
      <c r="NZ1" t="s">
        <v>517</v>
      </c>
      <c r="OA1" t="s">
        <v>518</v>
      </c>
      <c r="OB1" t="s">
        <v>519</v>
      </c>
      <c r="OC1" t="s">
        <v>520</v>
      </c>
      <c r="OD1" t="s">
        <v>521</v>
      </c>
      <c r="OE1" t="s">
        <v>522</v>
      </c>
      <c r="OF1" t="s">
        <v>523</v>
      </c>
      <c r="OG1" t="s">
        <v>524</v>
      </c>
      <c r="OH1" t="s">
        <v>525</v>
      </c>
      <c r="OI1" t="s">
        <v>526</v>
      </c>
      <c r="OJ1" t="s">
        <v>527</v>
      </c>
      <c r="OK1" t="s">
        <v>528</v>
      </c>
    </row>
    <row r="2" spans="1:401" x14ac:dyDescent="0.25">
      <c r="A2" t="s">
        <v>22</v>
      </c>
      <c r="B2" t="s">
        <v>52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  <c r="BC2">
        <v>53</v>
      </c>
      <c r="BD2">
        <v>54</v>
      </c>
      <c r="BE2">
        <v>55</v>
      </c>
      <c r="BF2">
        <v>56</v>
      </c>
      <c r="BG2">
        <v>57</v>
      </c>
      <c r="BH2">
        <v>58</v>
      </c>
      <c r="BI2">
        <v>59</v>
      </c>
      <c r="BJ2">
        <v>60</v>
      </c>
      <c r="BK2">
        <v>61</v>
      </c>
      <c r="BL2">
        <v>62</v>
      </c>
      <c r="BM2">
        <v>63</v>
      </c>
      <c r="BN2">
        <v>64</v>
      </c>
      <c r="BO2">
        <v>65</v>
      </c>
      <c r="BP2">
        <v>66</v>
      </c>
      <c r="BQ2">
        <v>67</v>
      </c>
      <c r="BR2">
        <v>68</v>
      </c>
      <c r="BS2">
        <v>69</v>
      </c>
      <c r="BT2">
        <v>70</v>
      </c>
      <c r="BU2">
        <v>71</v>
      </c>
      <c r="BV2">
        <v>72</v>
      </c>
      <c r="BW2">
        <v>73</v>
      </c>
      <c r="BX2">
        <v>74</v>
      </c>
      <c r="BY2">
        <v>75</v>
      </c>
      <c r="BZ2">
        <v>76</v>
      </c>
      <c r="CA2">
        <v>77</v>
      </c>
      <c r="CB2">
        <v>78</v>
      </c>
      <c r="CC2">
        <v>79</v>
      </c>
      <c r="CD2">
        <v>80</v>
      </c>
      <c r="CE2">
        <v>81</v>
      </c>
      <c r="CF2">
        <v>82</v>
      </c>
      <c r="CG2">
        <v>83</v>
      </c>
      <c r="CH2">
        <v>84</v>
      </c>
      <c r="CI2">
        <v>85</v>
      </c>
      <c r="CJ2">
        <v>86</v>
      </c>
      <c r="CK2">
        <v>87</v>
      </c>
      <c r="CL2">
        <v>88</v>
      </c>
      <c r="CM2">
        <v>89</v>
      </c>
      <c r="CN2">
        <v>90</v>
      </c>
      <c r="CO2">
        <v>91</v>
      </c>
      <c r="CP2">
        <v>92</v>
      </c>
      <c r="CQ2">
        <v>93</v>
      </c>
      <c r="CR2">
        <v>94</v>
      </c>
      <c r="CS2">
        <v>95</v>
      </c>
      <c r="CT2">
        <v>96</v>
      </c>
      <c r="CU2">
        <v>97</v>
      </c>
      <c r="CV2">
        <v>98</v>
      </c>
      <c r="CW2">
        <v>99</v>
      </c>
      <c r="CX2">
        <v>100</v>
      </c>
      <c r="CY2">
        <v>101</v>
      </c>
      <c r="CZ2">
        <v>102</v>
      </c>
      <c r="DA2">
        <v>103</v>
      </c>
      <c r="DB2">
        <v>104</v>
      </c>
      <c r="DC2">
        <v>105</v>
      </c>
      <c r="DD2">
        <v>106</v>
      </c>
      <c r="DE2">
        <v>107</v>
      </c>
      <c r="DF2">
        <v>108</v>
      </c>
      <c r="DG2">
        <v>109</v>
      </c>
      <c r="DH2">
        <v>110</v>
      </c>
      <c r="DI2">
        <v>111</v>
      </c>
      <c r="DJ2">
        <v>112</v>
      </c>
      <c r="DK2">
        <v>113</v>
      </c>
      <c r="DL2">
        <v>114</v>
      </c>
      <c r="DM2">
        <v>115</v>
      </c>
      <c r="DN2">
        <v>116</v>
      </c>
      <c r="DO2">
        <v>117</v>
      </c>
      <c r="DP2">
        <v>118</v>
      </c>
      <c r="DQ2">
        <v>119</v>
      </c>
      <c r="DR2">
        <v>120</v>
      </c>
      <c r="DS2">
        <v>121</v>
      </c>
      <c r="DT2">
        <v>122</v>
      </c>
      <c r="DU2">
        <v>123</v>
      </c>
      <c r="DV2">
        <v>124</v>
      </c>
      <c r="DW2">
        <v>125</v>
      </c>
      <c r="DX2">
        <v>126</v>
      </c>
      <c r="DY2">
        <v>127</v>
      </c>
      <c r="DZ2">
        <v>128</v>
      </c>
      <c r="EA2">
        <v>129</v>
      </c>
      <c r="EB2">
        <v>130</v>
      </c>
      <c r="EC2">
        <v>131</v>
      </c>
      <c r="ED2">
        <v>132</v>
      </c>
      <c r="EE2">
        <v>133</v>
      </c>
      <c r="EF2">
        <v>134</v>
      </c>
      <c r="EG2">
        <v>135</v>
      </c>
      <c r="EH2">
        <v>136</v>
      </c>
      <c r="EI2">
        <v>137</v>
      </c>
      <c r="EJ2">
        <v>138</v>
      </c>
      <c r="EK2">
        <v>139</v>
      </c>
      <c r="EL2">
        <v>140</v>
      </c>
      <c r="EM2">
        <v>141</v>
      </c>
      <c r="EN2">
        <v>142</v>
      </c>
      <c r="EO2">
        <v>143</v>
      </c>
      <c r="EP2">
        <v>144</v>
      </c>
      <c r="EQ2">
        <v>145</v>
      </c>
      <c r="ER2">
        <v>146</v>
      </c>
      <c r="ES2">
        <v>147</v>
      </c>
      <c r="ET2">
        <v>148</v>
      </c>
      <c r="EU2">
        <v>149</v>
      </c>
      <c r="EV2">
        <v>150</v>
      </c>
      <c r="EW2">
        <v>151</v>
      </c>
      <c r="EX2">
        <v>152</v>
      </c>
      <c r="EY2">
        <v>153</v>
      </c>
      <c r="EZ2">
        <v>154</v>
      </c>
      <c r="FA2">
        <v>155</v>
      </c>
      <c r="FB2">
        <v>156</v>
      </c>
      <c r="FC2">
        <v>157</v>
      </c>
      <c r="FD2">
        <v>158</v>
      </c>
      <c r="FE2">
        <v>159</v>
      </c>
      <c r="FF2">
        <v>160</v>
      </c>
      <c r="FG2">
        <v>161</v>
      </c>
      <c r="FH2">
        <v>162</v>
      </c>
      <c r="FI2">
        <v>163</v>
      </c>
      <c r="FJ2">
        <v>164</v>
      </c>
      <c r="FK2">
        <v>165</v>
      </c>
      <c r="FL2">
        <v>166</v>
      </c>
      <c r="FM2">
        <v>167</v>
      </c>
      <c r="FN2">
        <v>168</v>
      </c>
      <c r="FO2">
        <v>169</v>
      </c>
      <c r="FP2">
        <v>170</v>
      </c>
      <c r="FQ2">
        <v>171</v>
      </c>
      <c r="FR2">
        <v>172</v>
      </c>
      <c r="FS2">
        <v>173</v>
      </c>
      <c r="FT2">
        <v>174</v>
      </c>
      <c r="FU2">
        <v>175</v>
      </c>
      <c r="FV2">
        <v>176</v>
      </c>
      <c r="FW2">
        <v>177</v>
      </c>
      <c r="FX2">
        <v>178</v>
      </c>
      <c r="FY2">
        <v>179</v>
      </c>
      <c r="FZ2">
        <v>180</v>
      </c>
      <c r="GA2">
        <v>181</v>
      </c>
      <c r="GB2">
        <v>182</v>
      </c>
      <c r="GC2">
        <v>183</v>
      </c>
      <c r="GD2">
        <v>184</v>
      </c>
      <c r="GE2">
        <v>185</v>
      </c>
      <c r="GF2">
        <v>186</v>
      </c>
      <c r="GG2">
        <v>187</v>
      </c>
      <c r="GH2">
        <v>188</v>
      </c>
      <c r="GI2">
        <v>189</v>
      </c>
      <c r="GJ2">
        <v>190</v>
      </c>
      <c r="GK2">
        <v>191</v>
      </c>
      <c r="GL2">
        <v>192</v>
      </c>
      <c r="GM2">
        <v>193</v>
      </c>
      <c r="GN2">
        <v>194</v>
      </c>
      <c r="GO2">
        <v>195</v>
      </c>
      <c r="GP2">
        <v>196</v>
      </c>
      <c r="GQ2">
        <v>197</v>
      </c>
      <c r="GR2">
        <v>198</v>
      </c>
      <c r="GS2">
        <v>199</v>
      </c>
      <c r="GT2">
        <v>200</v>
      </c>
      <c r="GU2">
        <v>201</v>
      </c>
      <c r="GV2">
        <v>202</v>
      </c>
      <c r="GW2">
        <v>203</v>
      </c>
      <c r="GX2">
        <v>204</v>
      </c>
      <c r="GY2">
        <v>205</v>
      </c>
      <c r="GZ2">
        <v>206</v>
      </c>
      <c r="HA2">
        <v>207</v>
      </c>
      <c r="HB2">
        <v>208</v>
      </c>
      <c r="HC2">
        <v>209</v>
      </c>
      <c r="HD2">
        <v>210</v>
      </c>
      <c r="HE2">
        <v>211</v>
      </c>
      <c r="HF2">
        <v>212</v>
      </c>
      <c r="HG2">
        <v>213</v>
      </c>
      <c r="HH2">
        <v>214</v>
      </c>
      <c r="HI2">
        <v>215</v>
      </c>
      <c r="HJ2">
        <v>216</v>
      </c>
      <c r="HK2">
        <v>217</v>
      </c>
      <c r="HL2">
        <v>218</v>
      </c>
      <c r="HM2">
        <v>219</v>
      </c>
      <c r="HN2">
        <v>220</v>
      </c>
      <c r="HO2">
        <v>221</v>
      </c>
      <c r="HP2">
        <v>222</v>
      </c>
      <c r="HQ2">
        <v>223</v>
      </c>
      <c r="HR2">
        <v>224</v>
      </c>
      <c r="HS2">
        <v>225</v>
      </c>
      <c r="HT2">
        <v>226</v>
      </c>
      <c r="HU2">
        <v>227</v>
      </c>
      <c r="HV2">
        <v>228</v>
      </c>
      <c r="HW2">
        <v>229</v>
      </c>
      <c r="HX2">
        <v>230</v>
      </c>
      <c r="HY2">
        <v>231</v>
      </c>
      <c r="HZ2">
        <v>232</v>
      </c>
      <c r="IA2">
        <v>233</v>
      </c>
      <c r="IB2">
        <v>234</v>
      </c>
      <c r="IC2">
        <v>235</v>
      </c>
      <c r="ID2">
        <v>236</v>
      </c>
      <c r="IE2">
        <v>237</v>
      </c>
      <c r="IF2">
        <v>238</v>
      </c>
      <c r="IG2">
        <v>239</v>
      </c>
      <c r="IH2">
        <v>240</v>
      </c>
      <c r="II2">
        <v>241</v>
      </c>
      <c r="IJ2">
        <v>242</v>
      </c>
      <c r="IK2">
        <v>243</v>
      </c>
      <c r="IL2">
        <v>244</v>
      </c>
      <c r="IM2">
        <v>245</v>
      </c>
      <c r="IN2">
        <v>246</v>
      </c>
      <c r="IO2">
        <v>247</v>
      </c>
      <c r="IP2">
        <v>248</v>
      </c>
      <c r="IQ2">
        <v>249</v>
      </c>
      <c r="IR2">
        <v>250</v>
      </c>
      <c r="IS2">
        <v>251</v>
      </c>
      <c r="IT2">
        <v>252</v>
      </c>
      <c r="IU2">
        <v>253</v>
      </c>
      <c r="IV2">
        <v>254</v>
      </c>
      <c r="IW2">
        <v>255</v>
      </c>
      <c r="IX2">
        <v>256</v>
      </c>
      <c r="IY2">
        <v>257</v>
      </c>
      <c r="IZ2">
        <v>258</v>
      </c>
      <c r="JA2">
        <v>259</v>
      </c>
      <c r="JB2">
        <v>260</v>
      </c>
      <c r="JC2">
        <v>261</v>
      </c>
      <c r="JD2">
        <v>262</v>
      </c>
      <c r="JE2">
        <v>263</v>
      </c>
      <c r="JF2">
        <v>264</v>
      </c>
      <c r="JG2">
        <v>265</v>
      </c>
      <c r="JH2">
        <v>266</v>
      </c>
      <c r="JI2">
        <v>267</v>
      </c>
      <c r="JJ2">
        <v>268</v>
      </c>
      <c r="JK2">
        <v>269</v>
      </c>
      <c r="JL2">
        <v>270</v>
      </c>
      <c r="JM2">
        <v>271</v>
      </c>
      <c r="JN2">
        <v>272</v>
      </c>
      <c r="JO2">
        <v>273</v>
      </c>
      <c r="JP2">
        <v>274</v>
      </c>
      <c r="JQ2">
        <v>275</v>
      </c>
      <c r="JR2">
        <v>276</v>
      </c>
      <c r="JS2">
        <v>277</v>
      </c>
      <c r="JT2">
        <v>278</v>
      </c>
      <c r="JU2">
        <v>279</v>
      </c>
      <c r="JV2">
        <v>280</v>
      </c>
      <c r="JW2">
        <v>281</v>
      </c>
      <c r="JX2">
        <v>282</v>
      </c>
      <c r="JY2">
        <v>283</v>
      </c>
      <c r="JZ2">
        <v>284</v>
      </c>
      <c r="KA2">
        <v>285</v>
      </c>
      <c r="KB2">
        <v>286</v>
      </c>
      <c r="KC2">
        <v>287</v>
      </c>
      <c r="KD2">
        <v>288</v>
      </c>
      <c r="KE2">
        <v>289</v>
      </c>
      <c r="KF2">
        <v>290</v>
      </c>
      <c r="KG2">
        <v>291</v>
      </c>
      <c r="KH2">
        <v>292</v>
      </c>
      <c r="KI2">
        <v>293</v>
      </c>
      <c r="KJ2">
        <v>294</v>
      </c>
      <c r="KK2">
        <v>295</v>
      </c>
      <c r="KL2">
        <v>296</v>
      </c>
      <c r="KM2">
        <v>297</v>
      </c>
      <c r="KN2">
        <v>298</v>
      </c>
      <c r="KO2">
        <v>299</v>
      </c>
      <c r="KP2">
        <v>300</v>
      </c>
      <c r="KQ2">
        <v>301</v>
      </c>
      <c r="KR2">
        <v>302</v>
      </c>
      <c r="KS2">
        <v>303</v>
      </c>
      <c r="KT2">
        <v>304</v>
      </c>
      <c r="KU2">
        <v>305</v>
      </c>
      <c r="KV2">
        <v>306</v>
      </c>
      <c r="KW2">
        <v>307</v>
      </c>
      <c r="KX2">
        <v>308</v>
      </c>
      <c r="KY2">
        <v>309</v>
      </c>
      <c r="KZ2">
        <v>310</v>
      </c>
      <c r="LA2">
        <v>311</v>
      </c>
      <c r="LB2">
        <v>312</v>
      </c>
      <c r="LC2">
        <v>313</v>
      </c>
      <c r="LD2">
        <v>314</v>
      </c>
      <c r="LE2">
        <v>315</v>
      </c>
      <c r="LF2">
        <v>316</v>
      </c>
      <c r="LG2">
        <v>317</v>
      </c>
      <c r="LH2">
        <v>318</v>
      </c>
      <c r="LI2">
        <v>319</v>
      </c>
      <c r="LJ2">
        <v>320</v>
      </c>
      <c r="LK2">
        <v>321</v>
      </c>
      <c r="LL2">
        <v>322</v>
      </c>
      <c r="LM2">
        <v>323</v>
      </c>
      <c r="LN2">
        <v>324</v>
      </c>
      <c r="LO2">
        <v>325</v>
      </c>
      <c r="LP2">
        <v>326</v>
      </c>
      <c r="LQ2">
        <v>327</v>
      </c>
      <c r="LR2">
        <v>328</v>
      </c>
      <c r="LS2">
        <v>329</v>
      </c>
      <c r="LT2">
        <v>330</v>
      </c>
      <c r="LU2">
        <v>331</v>
      </c>
      <c r="LV2">
        <v>332</v>
      </c>
      <c r="LW2">
        <v>333</v>
      </c>
      <c r="LX2">
        <v>334</v>
      </c>
      <c r="LY2">
        <v>335</v>
      </c>
      <c r="LZ2">
        <v>336</v>
      </c>
      <c r="MA2">
        <v>337</v>
      </c>
      <c r="MB2">
        <v>338</v>
      </c>
      <c r="MC2">
        <v>339</v>
      </c>
      <c r="MD2">
        <v>340</v>
      </c>
      <c r="ME2">
        <v>341</v>
      </c>
      <c r="MF2">
        <v>342</v>
      </c>
      <c r="MG2">
        <v>343</v>
      </c>
      <c r="MH2">
        <v>344</v>
      </c>
      <c r="MI2">
        <v>345</v>
      </c>
      <c r="MJ2">
        <v>346</v>
      </c>
      <c r="MK2">
        <v>347</v>
      </c>
      <c r="ML2">
        <v>348</v>
      </c>
      <c r="MM2">
        <v>349</v>
      </c>
      <c r="MN2">
        <v>350</v>
      </c>
      <c r="MO2">
        <v>351</v>
      </c>
      <c r="MP2">
        <v>352</v>
      </c>
      <c r="MQ2">
        <v>353</v>
      </c>
      <c r="MR2">
        <v>354</v>
      </c>
      <c r="MS2">
        <v>355</v>
      </c>
      <c r="MT2">
        <v>356</v>
      </c>
      <c r="MU2">
        <v>357</v>
      </c>
      <c r="MV2">
        <v>358</v>
      </c>
      <c r="MW2">
        <v>359</v>
      </c>
      <c r="MX2">
        <v>360</v>
      </c>
      <c r="MY2">
        <v>361</v>
      </c>
      <c r="MZ2">
        <v>362</v>
      </c>
      <c r="NA2">
        <v>363</v>
      </c>
      <c r="NB2">
        <v>364</v>
      </c>
      <c r="NC2">
        <v>365</v>
      </c>
      <c r="ND2">
        <v>366</v>
      </c>
      <c r="NE2">
        <v>367</v>
      </c>
      <c r="NF2">
        <v>368</v>
      </c>
      <c r="NG2">
        <v>369</v>
      </c>
      <c r="NH2">
        <v>370</v>
      </c>
      <c r="NI2">
        <v>371</v>
      </c>
      <c r="NJ2">
        <v>372</v>
      </c>
      <c r="NK2">
        <v>373</v>
      </c>
      <c r="NL2">
        <v>374</v>
      </c>
      <c r="NM2">
        <v>375</v>
      </c>
      <c r="NN2">
        <v>376</v>
      </c>
      <c r="NO2">
        <v>377</v>
      </c>
      <c r="NP2">
        <v>378</v>
      </c>
      <c r="NQ2">
        <v>379</v>
      </c>
      <c r="NR2">
        <v>380</v>
      </c>
      <c r="NS2">
        <v>381</v>
      </c>
      <c r="NT2">
        <v>382</v>
      </c>
      <c r="NU2">
        <v>383</v>
      </c>
      <c r="NV2">
        <v>384</v>
      </c>
      <c r="NW2">
        <v>385</v>
      </c>
      <c r="NX2">
        <v>386</v>
      </c>
      <c r="NY2">
        <v>387</v>
      </c>
      <c r="NZ2">
        <v>388</v>
      </c>
      <c r="OA2">
        <v>389</v>
      </c>
      <c r="OB2">
        <v>390</v>
      </c>
      <c r="OC2">
        <v>391</v>
      </c>
      <c r="OD2">
        <v>392</v>
      </c>
      <c r="OE2">
        <v>393</v>
      </c>
      <c r="OF2">
        <v>394</v>
      </c>
      <c r="OG2">
        <v>395</v>
      </c>
      <c r="OH2">
        <v>396</v>
      </c>
      <c r="OI2">
        <v>397</v>
      </c>
      <c r="OJ2">
        <v>398</v>
      </c>
      <c r="OK2">
        <v>399</v>
      </c>
    </row>
    <row r="3" spans="1:401" x14ac:dyDescent="0.25">
      <c r="A3" t="s">
        <v>31</v>
      </c>
      <c r="B3">
        <v>126</v>
      </c>
      <c r="C3">
        <v>42</v>
      </c>
      <c r="D3">
        <v>42</v>
      </c>
      <c r="E3">
        <v>41</v>
      </c>
      <c r="F3">
        <v>41</v>
      </c>
      <c r="G3">
        <v>42</v>
      </c>
      <c r="H3">
        <v>42</v>
      </c>
      <c r="I3">
        <v>42</v>
      </c>
      <c r="J3">
        <v>42</v>
      </c>
      <c r="K3">
        <v>42</v>
      </c>
      <c r="L3">
        <v>42</v>
      </c>
      <c r="M3">
        <v>41</v>
      </c>
      <c r="N3">
        <v>41</v>
      </c>
      <c r="O3">
        <v>42</v>
      </c>
      <c r="P3">
        <v>42</v>
      </c>
      <c r="Q3">
        <v>43</v>
      </c>
      <c r="R3">
        <v>43</v>
      </c>
      <c r="S3">
        <v>42</v>
      </c>
      <c r="T3">
        <v>43</v>
      </c>
      <c r="U3">
        <v>43</v>
      </c>
      <c r="V3">
        <v>43</v>
      </c>
      <c r="W3">
        <v>42</v>
      </c>
      <c r="X3">
        <v>42</v>
      </c>
      <c r="Y3">
        <v>42</v>
      </c>
      <c r="Z3">
        <v>43</v>
      </c>
      <c r="AA3">
        <v>36</v>
      </c>
      <c r="AB3">
        <v>36</v>
      </c>
      <c r="AC3">
        <v>35</v>
      </c>
      <c r="AD3">
        <v>35</v>
      </c>
      <c r="AE3">
        <v>34</v>
      </c>
      <c r="AF3">
        <v>35</v>
      </c>
      <c r="AG3">
        <v>35</v>
      </c>
      <c r="AH3">
        <v>35</v>
      </c>
      <c r="AI3">
        <v>36</v>
      </c>
      <c r="AJ3">
        <v>36</v>
      </c>
      <c r="AK3">
        <v>36</v>
      </c>
      <c r="AL3">
        <v>36</v>
      </c>
      <c r="AM3">
        <v>36</v>
      </c>
      <c r="AN3">
        <v>36</v>
      </c>
      <c r="AO3">
        <v>36</v>
      </c>
      <c r="AP3">
        <v>37</v>
      </c>
      <c r="AQ3">
        <v>37</v>
      </c>
      <c r="AR3">
        <v>37</v>
      </c>
      <c r="AS3">
        <v>37</v>
      </c>
      <c r="AT3">
        <v>36</v>
      </c>
      <c r="AU3">
        <v>36</v>
      </c>
      <c r="AV3">
        <v>36</v>
      </c>
      <c r="AW3">
        <v>36</v>
      </c>
      <c r="AX3">
        <v>36</v>
      </c>
      <c r="AY3">
        <v>36</v>
      </c>
      <c r="AZ3">
        <v>35</v>
      </c>
      <c r="BA3">
        <v>35</v>
      </c>
      <c r="BB3">
        <v>35</v>
      </c>
      <c r="BC3">
        <v>35</v>
      </c>
      <c r="BD3">
        <v>35</v>
      </c>
      <c r="BE3">
        <v>35</v>
      </c>
      <c r="BF3">
        <v>35</v>
      </c>
      <c r="BG3">
        <v>35</v>
      </c>
      <c r="BH3">
        <v>35</v>
      </c>
      <c r="BI3">
        <v>36</v>
      </c>
      <c r="BJ3">
        <v>37</v>
      </c>
      <c r="BK3">
        <v>38</v>
      </c>
      <c r="BL3">
        <v>39</v>
      </c>
      <c r="BM3">
        <v>39</v>
      </c>
      <c r="BN3">
        <v>40</v>
      </c>
      <c r="BO3">
        <v>40</v>
      </c>
      <c r="BP3">
        <v>40</v>
      </c>
      <c r="BQ3">
        <v>40</v>
      </c>
      <c r="BR3">
        <v>40</v>
      </c>
      <c r="BS3">
        <v>41</v>
      </c>
      <c r="BT3">
        <v>41</v>
      </c>
      <c r="BU3">
        <v>41</v>
      </c>
      <c r="BV3">
        <v>40</v>
      </c>
      <c r="BW3">
        <v>40</v>
      </c>
      <c r="BX3">
        <v>41</v>
      </c>
      <c r="BY3">
        <v>41</v>
      </c>
      <c r="BZ3">
        <v>41</v>
      </c>
      <c r="CA3">
        <v>41</v>
      </c>
      <c r="CB3">
        <v>41</v>
      </c>
      <c r="CC3">
        <v>41</v>
      </c>
      <c r="CD3">
        <v>41</v>
      </c>
      <c r="CE3">
        <v>42</v>
      </c>
      <c r="CF3">
        <v>42</v>
      </c>
      <c r="CG3">
        <v>42</v>
      </c>
      <c r="CH3">
        <v>42</v>
      </c>
      <c r="CI3">
        <v>43</v>
      </c>
      <c r="CJ3">
        <v>43</v>
      </c>
      <c r="CK3">
        <v>43</v>
      </c>
      <c r="CL3">
        <v>43</v>
      </c>
      <c r="CM3">
        <v>43</v>
      </c>
      <c r="CN3">
        <v>43</v>
      </c>
      <c r="CO3">
        <v>43</v>
      </c>
      <c r="CP3">
        <v>43</v>
      </c>
      <c r="CQ3">
        <v>43</v>
      </c>
      <c r="CR3">
        <v>43</v>
      </c>
      <c r="CS3">
        <v>43</v>
      </c>
      <c r="CT3">
        <v>43</v>
      </c>
      <c r="CU3">
        <v>43</v>
      </c>
      <c r="CV3">
        <v>43</v>
      </c>
      <c r="CW3">
        <v>43</v>
      </c>
      <c r="CX3">
        <v>43</v>
      </c>
      <c r="CY3">
        <v>43</v>
      </c>
      <c r="CZ3">
        <v>43</v>
      </c>
      <c r="DA3">
        <v>43</v>
      </c>
      <c r="DB3">
        <v>43</v>
      </c>
      <c r="DC3">
        <v>43</v>
      </c>
      <c r="DD3">
        <v>43</v>
      </c>
      <c r="DE3">
        <v>43</v>
      </c>
      <c r="DF3">
        <v>42</v>
      </c>
      <c r="DG3">
        <v>42</v>
      </c>
      <c r="DH3">
        <v>42</v>
      </c>
      <c r="DI3">
        <v>42</v>
      </c>
      <c r="DJ3">
        <v>42</v>
      </c>
      <c r="DK3">
        <v>42</v>
      </c>
      <c r="DL3">
        <v>42</v>
      </c>
      <c r="DM3">
        <v>42</v>
      </c>
      <c r="DN3">
        <v>43</v>
      </c>
      <c r="DO3">
        <v>43</v>
      </c>
      <c r="DP3">
        <v>43</v>
      </c>
      <c r="DQ3">
        <v>43</v>
      </c>
      <c r="DR3">
        <v>44</v>
      </c>
      <c r="DS3">
        <v>44</v>
      </c>
      <c r="DT3">
        <v>44</v>
      </c>
      <c r="DU3">
        <v>44</v>
      </c>
      <c r="DV3">
        <v>44</v>
      </c>
      <c r="DW3">
        <v>44</v>
      </c>
      <c r="DX3">
        <v>43</v>
      </c>
      <c r="DY3">
        <v>43</v>
      </c>
      <c r="DZ3">
        <v>42</v>
      </c>
      <c r="EA3">
        <v>42</v>
      </c>
      <c r="EB3">
        <v>43</v>
      </c>
      <c r="EC3">
        <v>43</v>
      </c>
      <c r="ED3">
        <v>43</v>
      </c>
      <c r="EE3">
        <v>43</v>
      </c>
      <c r="EF3">
        <v>43</v>
      </c>
      <c r="EG3">
        <v>43</v>
      </c>
      <c r="EH3">
        <v>43</v>
      </c>
      <c r="EI3">
        <v>43</v>
      </c>
      <c r="EJ3">
        <v>44</v>
      </c>
      <c r="EK3">
        <v>44</v>
      </c>
      <c r="EL3">
        <v>44</v>
      </c>
      <c r="EM3">
        <v>44</v>
      </c>
      <c r="EN3">
        <v>44</v>
      </c>
      <c r="EO3">
        <v>44</v>
      </c>
      <c r="EP3">
        <v>44</v>
      </c>
      <c r="EQ3">
        <v>35</v>
      </c>
      <c r="ER3">
        <v>35</v>
      </c>
      <c r="ES3">
        <v>44</v>
      </c>
      <c r="ET3">
        <v>44</v>
      </c>
      <c r="EU3">
        <v>44</v>
      </c>
      <c r="EV3">
        <v>44</v>
      </c>
      <c r="EW3">
        <v>45</v>
      </c>
      <c r="EX3">
        <v>45</v>
      </c>
      <c r="EY3">
        <v>46</v>
      </c>
      <c r="EZ3">
        <v>46</v>
      </c>
      <c r="FA3">
        <v>46</v>
      </c>
      <c r="FB3">
        <v>46</v>
      </c>
      <c r="FC3">
        <v>46</v>
      </c>
      <c r="FD3">
        <v>46</v>
      </c>
      <c r="FE3">
        <v>47</v>
      </c>
      <c r="FF3">
        <v>48</v>
      </c>
      <c r="FG3">
        <v>48</v>
      </c>
      <c r="FH3">
        <v>48</v>
      </c>
      <c r="FI3">
        <v>48</v>
      </c>
      <c r="FJ3">
        <v>48</v>
      </c>
      <c r="FK3">
        <v>48</v>
      </c>
      <c r="FL3">
        <v>48</v>
      </c>
      <c r="FM3">
        <v>48</v>
      </c>
      <c r="FN3">
        <v>48</v>
      </c>
      <c r="FO3">
        <v>48</v>
      </c>
      <c r="FP3">
        <v>48</v>
      </c>
      <c r="FQ3">
        <v>48</v>
      </c>
      <c r="FR3">
        <v>48</v>
      </c>
      <c r="FS3">
        <v>49</v>
      </c>
      <c r="FT3">
        <v>49</v>
      </c>
      <c r="FU3">
        <v>49</v>
      </c>
      <c r="FV3">
        <v>49</v>
      </c>
      <c r="FW3">
        <v>49</v>
      </c>
      <c r="FX3">
        <v>49</v>
      </c>
      <c r="FY3">
        <v>50</v>
      </c>
      <c r="FZ3">
        <v>50</v>
      </c>
      <c r="GA3">
        <v>50</v>
      </c>
      <c r="GB3">
        <v>51</v>
      </c>
      <c r="GC3">
        <v>51</v>
      </c>
      <c r="GD3">
        <v>51</v>
      </c>
      <c r="GE3">
        <v>51</v>
      </c>
      <c r="GF3">
        <v>52</v>
      </c>
      <c r="GG3">
        <v>52</v>
      </c>
      <c r="GH3">
        <v>52</v>
      </c>
      <c r="GI3">
        <v>52</v>
      </c>
      <c r="GJ3">
        <v>52</v>
      </c>
      <c r="GK3">
        <v>52</v>
      </c>
      <c r="GL3">
        <v>52</v>
      </c>
      <c r="GM3">
        <v>52</v>
      </c>
      <c r="GN3">
        <v>52</v>
      </c>
      <c r="GO3">
        <v>52</v>
      </c>
      <c r="GP3">
        <v>52</v>
      </c>
      <c r="GQ3">
        <v>53</v>
      </c>
      <c r="GR3">
        <v>53</v>
      </c>
      <c r="GS3">
        <v>53</v>
      </c>
      <c r="GT3">
        <v>53</v>
      </c>
      <c r="GU3">
        <v>53</v>
      </c>
      <c r="GV3">
        <v>53</v>
      </c>
      <c r="GW3">
        <v>53</v>
      </c>
      <c r="GX3">
        <v>53</v>
      </c>
      <c r="GY3">
        <v>53</v>
      </c>
      <c r="GZ3">
        <v>53</v>
      </c>
      <c r="HA3">
        <v>53</v>
      </c>
      <c r="HB3">
        <v>53</v>
      </c>
      <c r="HC3">
        <v>54</v>
      </c>
      <c r="HD3">
        <v>54</v>
      </c>
      <c r="HE3">
        <v>54</v>
      </c>
      <c r="HF3">
        <v>54</v>
      </c>
      <c r="HG3">
        <v>55</v>
      </c>
      <c r="HH3">
        <v>55</v>
      </c>
      <c r="HI3">
        <v>55</v>
      </c>
      <c r="HJ3">
        <v>56</v>
      </c>
      <c r="HK3">
        <v>56</v>
      </c>
      <c r="HL3">
        <v>56</v>
      </c>
      <c r="HM3">
        <v>56</v>
      </c>
      <c r="HN3">
        <v>56</v>
      </c>
      <c r="HO3">
        <v>57</v>
      </c>
      <c r="HP3">
        <v>57</v>
      </c>
      <c r="HQ3">
        <v>57</v>
      </c>
      <c r="HR3">
        <v>57</v>
      </c>
      <c r="HS3">
        <v>57</v>
      </c>
      <c r="HT3">
        <v>57</v>
      </c>
      <c r="HU3">
        <v>57</v>
      </c>
      <c r="HV3">
        <v>57</v>
      </c>
      <c r="HW3">
        <v>57</v>
      </c>
      <c r="HX3">
        <v>57</v>
      </c>
      <c r="HY3">
        <v>57</v>
      </c>
      <c r="HZ3">
        <v>57</v>
      </c>
      <c r="IA3">
        <v>57</v>
      </c>
      <c r="IB3">
        <v>59</v>
      </c>
      <c r="IC3">
        <v>59</v>
      </c>
      <c r="ID3">
        <v>59</v>
      </c>
      <c r="IE3">
        <v>59</v>
      </c>
      <c r="IF3">
        <v>59</v>
      </c>
      <c r="IG3">
        <v>60</v>
      </c>
      <c r="IH3">
        <v>60</v>
      </c>
      <c r="II3">
        <v>59</v>
      </c>
      <c r="IJ3">
        <v>59</v>
      </c>
      <c r="IK3">
        <v>59</v>
      </c>
      <c r="IL3">
        <v>59</v>
      </c>
      <c r="IM3">
        <v>59</v>
      </c>
      <c r="IN3">
        <v>59</v>
      </c>
      <c r="IO3">
        <v>59</v>
      </c>
      <c r="IP3">
        <v>59</v>
      </c>
      <c r="IQ3">
        <v>59</v>
      </c>
      <c r="IR3">
        <v>61</v>
      </c>
      <c r="IS3">
        <v>61</v>
      </c>
      <c r="IT3">
        <v>61</v>
      </c>
      <c r="IU3">
        <v>61</v>
      </c>
      <c r="IV3">
        <v>61</v>
      </c>
      <c r="IW3">
        <v>61</v>
      </c>
      <c r="IX3">
        <v>61</v>
      </c>
      <c r="IY3">
        <v>61</v>
      </c>
      <c r="IZ3">
        <v>61</v>
      </c>
      <c r="JA3">
        <v>62</v>
      </c>
      <c r="JB3">
        <v>62</v>
      </c>
      <c r="JC3">
        <v>63</v>
      </c>
      <c r="JD3">
        <v>63</v>
      </c>
      <c r="JE3">
        <v>63</v>
      </c>
      <c r="JF3">
        <v>63</v>
      </c>
      <c r="JG3">
        <v>63</v>
      </c>
      <c r="JH3">
        <v>63</v>
      </c>
      <c r="JI3">
        <v>63</v>
      </c>
      <c r="JJ3">
        <v>64</v>
      </c>
      <c r="JK3">
        <v>64</v>
      </c>
      <c r="JL3">
        <v>64</v>
      </c>
      <c r="JM3">
        <v>64</v>
      </c>
      <c r="JN3">
        <v>64</v>
      </c>
      <c r="JO3">
        <v>65</v>
      </c>
      <c r="JP3">
        <v>65</v>
      </c>
      <c r="JQ3">
        <v>65</v>
      </c>
      <c r="JR3">
        <v>65</v>
      </c>
      <c r="JS3">
        <v>65</v>
      </c>
      <c r="JT3">
        <v>65</v>
      </c>
      <c r="JU3">
        <v>65</v>
      </c>
      <c r="JV3">
        <v>66</v>
      </c>
      <c r="JW3">
        <v>67</v>
      </c>
      <c r="JX3">
        <v>67</v>
      </c>
      <c r="JY3">
        <v>67</v>
      </c>
      <c r="JZ3">
        <v>67</v>
      </c>
      <c r="KA3">
        <v>68</v>
      </c>
      <c r="KB3">
        <v>67</v>
      </c>
      <c r="KC3">
        <v>67</v>
      </c>
      <c r="KD3">
        <v>67</v>
      </c>
      <c r="KE3">
        <v>67</v>
      </c>
      <c r="KF3">
        <v>67</v>
      </c>
      <c r="KG3">
        <v>67</v>
      </c>
      <c r="KH3">
        <v>68</v>
      </c>
      <c r="KI3">
        <v>68</v>
      </c>
      <c r="KJ3">
        <v>68</v>
      </c>
      <c r="KK3">
        <v>68</v>
      </c>
      <c r="KL3">
        <v>68</v>
      </c>
      <c r="KM3">
        <v>68</v>
      </c>
      <c r="KN3">
        <v>68</v>
      </c>
      <c r="KO3">
        <v>68</v>
      </c>
      <c r="KP3">
        <v>69</v>
      </c>
      <c r="KQ3">
        <v>69</v>
      </c>
      <c r="KR3">
        <v>69</v>
      </c>
      <c r="KS3">
        <v>69</v>
      </c>
      <c r="KT3">
        <v>69</v>
      </c>
      <c r="KU3">
        <v>70</v>
      </c>
      <c r="KV3">
        <v>70</v>
      </c>
      <c r="KW3">
        <v>70</v>
      </c>
      <c r="KX3">
        <v>70</v>
      </c>
      <c r="KY3">
        <v>70</v>
      </c>
      <c r="KZ3">
        <v>70</v>
      </c>
      <c r="LA3">
        <v>70</v>
      </c>
      <c r="LB3">
        <v>71</v>
      </c>
      <c r="LC3">
        <v>71</v>
      </c>
      <c r="LD3">
        <v>70</v>
      </c>
      <c r="LE3">
        <v>70</v>
      </c>
      <c r="LF3">
        <v>70</v>
      </c>
      <c r="LG3">
        <v>70</v>
      </c>
      <c r="LH3">
        <v>70</v>
      </c>
      <c r="LI3">
        <v>70</v>
      </c>
      <c r="LJ3">
        <v>72</v>
      </c>
      <c r="LK3">
        <v>72</v>
      </c>
      <c r="LL3">
        <v>72</v>
      </c>
      <c r="LM3">
        <v>72</v>
      </c>
      <c r="LN3">
        <v>72</v>
      </c>
      <c r="LO3">
        <v>72</v>
      </c>
      <c r="LP3">
        <v>72</v>
      </c>
      <c r="LQ3">
        <v>72</v>
      </c>
      <c r="LR3">
        <v>72</v>
      </c>
      <c r="LS3">
        <v>72</v>
      </c>
      <c r="LT3">
        <v>72</v>
      </c>
      <c r="LU3">
        <v>76</v>
      </c>
      <c r="LV3">
        <v>76</v>
      </c>
      <c r="LW3">
        <v>76</v>
      </c>
      <c r="LX3">
        <v>76</v>
      </c>
      <c r="LY3">
        <v>76</v>
      </c>
      <c r="LZ3">
        <v>76</v>
      </c>
      <c r="MA3">
        <v>76</v>
      </c>
      <c r="MB3">
        <v>78</v>
      </c>
      <c r="MC3">
        <v>78</v>
      </c>
      <c r="MD3">
        <v>78</v>
      </c>
      <c r="ME3">
        <v>78</v>
      </c>
      <c r="MF3">
        <v>78</v>
      </c>
      <c r="MG3">
        <v>78</v>
      </c>
      <c r="MH3">
        <v>78</v>
      </c>
      <c r="MI3">
        <v>78</v>
      </c>
      <c r="MJ3">
        <v>77</v>
      </c>
      <c r="MK3">
        <v>77</v>
      </c>
      <c r="ML3">
        <v>77</v>
      </c>
      <c r="MM3">
        <v>77</v>
      </c>
      <c r="MN3">
        <v>77</v>
      </c>
      <c r="MO3">
        <v>77</v>
      </c>
      <c r="MP3">
        <v>78</v>
      </c>
      <c r="MQ3">
        <v>78</v>
      </c>
      <c r="MR3">
        <v>78</v>
      </c>
      <c r="MS3">
        <v>78</v>
      </c>
      <c r="MT3">
        <v>78</v>
      </c>
      <c r="MU3">
        <v>78</v>
      </c>
      <c r="MV3">
        <v>79</v>
      </c>
      <c r="MW3">
        <v>81</v>
      </c>
      <c r="MX3">
        <v>81</v>
      </c>
      <c r="MY3">
        <v>82</v>
      </c>
      <c r="MZ3">
        <v>82</v>
      </c>
      <c r="NA3">
        <v>82</v>
      </c>
      <c r="NB3">
        <v>82</v>
      </c>
      <c r="NC3">
        <v>82</v>
      </c>
      <c r="ND3">
        <v>83</v>
      </c>
      <c r="NE3">
        <v>83</v>
      </c>
      <c r="NF3">
        <v>83</v>
      </c>
      <c r="NG3">
        <v>83</v>
      </c>
      <c r="NH3">
        <v>84</v>
      </c>
      <c r="NI3">
        <v>84</v>
      </c>
      <c r="NJ3">
        <v>84</v>
      </c>
      <c r="NK3">
        <v>84</v>
      </c>
      <c r="NL3">
        <v>84</v>
      </c>
      <c r="NM3">
        <v>84</v>
      </c>
      <c r="NN3">
        <v>84</v>
      </c>
      <c r="NO3">
        <v>83</v>
      </c>
      <c r="NP3">
        <v>84</v>
      </c>
      <c r="NQ3">
        <v>78</v>
      </c>
      <c r="NR3">
        <v>84</v>
      </c>
      <c r="NS3">
        <v>78</v>
      </c>
      <c r="NT3">
        <v>84</v>
      </c>
      <c r="NU3">
        <v>82</v>
      </c>
      <c r="NV3">
        <v>82</v>
      </c>
      <c r="NW3">
        <v>82</v>
      </c>
      <c r="NX3">
        <v>82</v>
      </c>
      <c r="NY3">
        <v>83</v>
      </c>
      <c r="NZ3">
        <v>83</v>
      </c>
      <c r="OA3">
        <v>83</v>
      </c>
      <c r="OB3">
        <v>83</v>
      </c>
      <c r="OC3">
        <v>83</v>
      </c>
      <c r="OD3">
        <v>85</v>
      </c>
      <c r="OE3">
        <v>85</v>
      </c>
      <c r="OF3">
        <v>87</v>
      </c>
      <c r="OG3">
        <v>87</v>
      </c>
      <c r="OH3">
        <v>87</v>
      </c>
      <c r="OI3">
        <v>87</v>
      </c>
      <c r="OJ3">
        <v>87</v>
      </c>
      <c r="OK3">
        <v>87</v>
      </c>
    </row>
    <row r="4" spans="1:401" x14ac:dyDescent="0.25">
      <c r="A4" t="s">
        <v>51</v>
      </c>
      <c r="B4">
        <v>47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24</v>
      </c>
      <c r="BY4">
        <v>24</v>
      </c>
      <c r="BZ4">
        <v>24</v>
      </c>
      <c r="CA4">
        <v>24</v>
      </c>
      <c r="CB4">
        <v>24</v>
      </c>
      <c r="CC4">
        <v>24</v>
      </c>
      <c r="CD4">
        <v>24</v>
      </c>
      <c r="CE4">
        <v>25</v>
      </c>
      <c r="CF4">
        <v>25</v>
      </c>
      <c r="CG4">
        <v>25</v>
      </c>
      <c r="CH4">
        <v>25</v>
      </c>
      <c r="CI4">
        <v>26</v>
      </c>
      <c r="CJ4">
        <v>26</v>
      </c>
      <c r="CK4">
        <v>26</v>
      </c>
      <c r="CL4">
        <v>26</v>
      </c>
      <c r="CM4">
        <v>26</v>
      </c>
      <c r="CN4">
        <v>26</v>
      </c>
      <c r="CO4">
        <v>26</v>
      </c>
      <c r="CP4">
        <v>26</v>
      </c>
      <c r="CQ4">
        <v>26</v>
      </c>
      <c r="CR4">
        <v>26</v>
      </c>
      <c r="CS4">
        <v>26</v>
      </c>
      <c r="CT4">
        <v>26</v>
      </c>
      <c r="CU4">
        <v>26</v>
      </c>
      <c r="CV4">
        <v>26</v>
      </c>
      <c r="CW4">
        <v>26</v>
      </c>
      <c r="CX4">
        <v>26</v>
      </c>
      <c r="CY4">
        <v>26</v>
      </c>
      <c r="CZ4">
        <v>26</v>
      </c>
      <c r="DA4">
        <v>26</v>
      </c>
      <c r="DB4">
        <v>26</v>
      </c>
      <c r="DC4">
        <v>26</v>
      </c>
      <c r="DD4">
        <v>26</v>
      </c>
      <c r="DE4">
        <v>26</v>
      </c>
      <c r="DF4">
        <v>25</v>
      </c>
      <c r="DG4">
        <v>25</v>
      </c>
      <c r="DH4">
        <v>25</v>
      </c>
      <c r="DI4">
        <v>25</v>
      </c>
      <c r="DJ4">
        <v>25</v>
      </c>
      <c r="DK4">
        <v>25</v>
      </c>
      <c r="DL4">
        <v>25</v>
      </c>
      <c r="DM4">
        <v>25</v>
      </c>
      <c r="DN4">
        <v>25</v>
      </c>
      <c r="DO4">
        <v>25</v>
      </c>
      <c r="DP4">
        <v>25</v>
      </c>
      <c r="DQ4">
        <v>25</v>
      </c>
      <c r="DR4">
        <v>26</v>
      </c>
      <c r="DS4">
        <v>26</v>
      </c>
      <c r="DT4">
        <v>26</v>
      </c>
      <c r="DU4">
        <v>26</v>
      </c>
      <c r="DV4">
        <v>26</v>
      </c>
      <c r="DW4">
        <v>26</v>
      </c>
      <c r="DX4">
        <v>26</v>
      </c>
      <c r="DY4">
        <v>26</v>
      </c>
      <c r="DZ4">
        <v>26</v>
      </c>
      <c r="EA4">
        <v>26</v>
      </c>
      <c r="EB4">
        <v>26</v>
      </c>
      <c r="EC4">
        <v>26</v>
      </c>
      <c r="ED4">
        <v>26</v>
      </c>
      <c r="EE4">
        <v>26</v>
      </c>
      <c r="EF4">
        <v>26</v>
      </c>
      <c r="EG4">
        <v>26</v>
      </c>
      <c r="EH4">
        <v>26</v>
      </c>
      <c r="EI4">
        <v>26</v>
      </c>
      <c r="EJ4">
        <v>26</v>
      </c>
      <c r="EK4">
        <v>26</v>
      </c>
      <c r="EL4">
        <v>26</v>
      </c>
      <c r="EM4">
        <v>26</v>
      </c>
      <c r="EN4">
        <v>27</v>
      </c>
      <c r="EO4">
        <v>28</v>
      </c>
      <c r="EP4">
        <v>28</v>
      </c>
      <c r="EQ4">
        <v>0</v>
      </c>
      <c r="ER4">
        <v>0</v>
      </c>
      <c r="ES4">
        <v>26</v>
      </c>
      <c r="ET4">
        <v>26</v>
      </c>
      <c r="EU4">
        <v>26</v>
      </c>
      <c r="EV4">
        <v>26</v>
      </c>
      <c r="EW4">
        <v>26</v>
      </c>
      <c r="EX4">
        <v>27</v>
      </c>
      <c r="EY4">
        <v>28</v>
      </c>
      <c r="EZ4">
        <v>28</v>
      </c>
      <c r="FA4">
        <v>28</v>
      </c>
      <c r="FB4">
        <v>29</v>
      </c>
      <c r="FC4">
        <v>30</v>
      </c>
      <c r="FD4">
        <v>30</v>
      </c>
      <c r="FE4">
        <v>32</v>
      </c>
      <c r="FF4">
        <v>32</v>
      </c>
      <c r="FG4">
        <v>32</v>
      </c>
      <c r="FH4">
        <v>32</v>
      </c>
      <c r="FI4">
        <v>32</v>
      </c>
      <c r="FJ4">
        <v>32</v>
      </c>
      <c r="FK4">
        <v>32</v>
      </c>
      <c r="FL4">
        <v>32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32</v>
      </c>
      <c r="FT4">
        <v>33</v>
      </c>
      <c r="FU4">
        <v>33</v>
      </c>
      <c r="FV4">
        <v>34</v>
      </c>
      <c r="FW4">
        <v>34</v>
      </c>
      <c r="FX4">
        <v>34</v>
      </c>
      <c r="FY4">
        <v>34</v>
      </c>
      <c r="FZ4">
        <v>34</v>
      </c>
      <c r="GA4">
        <v>34</v>
      </c>
      <c r="GB4">
        <v>36</v>
      </c>
      <c r="GC4">
        <v>37</v>
      </c>
      <c r="GD4">
        <v>37</v>
      </c>
      <c r="GE4">
        <v>37</v>
      </c>
      <c r="GF4">
        <v>37</v>
      </c>
      <c r="GG4">
        <v>37</v>
      </c>
      <c r="GH4">
        <v>38</v>
      </c>
      <c r="GI4">
        <v>38</v>
      </c>
      <c r="GJ4">
        <v>38</v>
      </c>
      <c r="GK4">
        <v>38</v>
      </c>
      <c r="GL4">
        <v>38</v>
      </c>
      <c r="GM4">
        <v>38</v>
      </c>
      <c r="GN4">
        <v>38</v>
      </c>
      <c r="GO4">
        <v>38</v>
      </c>
      <c r="GP4">
        <v>38</v>
      </c>
      <c r="GQ4">
        <v>39</v>
      </c>
      <c r="GR4">
        <v>39</v>
      </c>
      <c r="GS4">
        <v>39</v>
      </c>
      <c r="GT4">
        <v>39</v>
      </c>
      <c r="GU4">
        <v>39</v>
      </c>
      <c r="GV4">
        <v>39</v>
      </c>
      <c r="GW4">
        <v>39</v>
      </c>
      <c r="GX4">
        <v>39</v>
      </c>
      <c r="GY4">
        <v>39</v>
      </c>
      <c r="GZ4">
        <v>39</v>
      </c>
      <c r="HA4">
        <v>39</v>
      </c>
      <c r="HB4">
        <v>39</v>
      </c>
      <c r="HC4">
        <v>41</v>
      </c>
      <c r="HD4">
        <v>41</v>
      </c>
      <c r="HE4">
        <v>41</v>
      </c>
      <c r="HF4">
        <v>41</v>
      </c>
      <c r="HG4">
        <v>41</v>
      </c>
      <c r="HH4">
        <v>41</v>
      </c>
      <c r="HI4">
        <v>41</v>
      </c>
      <c r="HJ4">
        <v>41</v>
      </c>
      <c r="HK4">
        <v>41</v>
      </c>
      <c r="HL4">
        <v>41</v>
      </c>
      <c r="HM4">
        <v>41</v>
      </c>
      <c r="HN4">
        <v>41</v>
      </c>
      <c r="HO4">
        <v>41</v>
      </c>
      <c r="HP4">
        <v>41</v>
      </c>
      <c r="HQ4">
        <v>41</v>
      </c>
      <c r="HR4">
        <v>41</v>
      </c>
      <c r="HS4">
        <v>41</v>
      </c>
      <c r="HT4">
        <v>41</v>
      </c>
      <c r="HU4">
        <v>41</v>
      </c>
      <c r="HV4">
        <v>41</v>
      </c>
      <c r="HW4">
        <v>41</v>
      </c>
      <c r="HX4">
        <v>41</v>
      </c>
      <c r="HY4">
        <v>41</v>
      </c>
      <c r="HZ4">
        <v>41</v>
      </c>
      <c r="IA4">
        <v>41</v>
      </c>
      <c r="IB4">
        <v>41</v>
      </c>
      <c r="IC4">
        <v>41</v>
      </c>
      <c r="ID4">
        <v>41</v>
      </c>
      <c r="IE4">
        <v>41</v>
      </c>
      <c r="IF4">
        <v>41</v>
      </c>
      <c r="IG4">
        <v>41</v>
      </c>
      <c r="IH4">
        <v>41</v>
      </c>
      <c r="II4">
        <v>41</v>
      </c>
      <c r="IJ4">
        <v>41</v>
      </c>
      <c r="IK4">
        <v>41</v>
      </c>
      <c r="IL4">
        <v>41</v>
      </c>
      <c r="IM4">
        <v>41</v>
      </c>
      <c r="IN4">
        <v>41</v>
      </c>
      <c r="IO4">
        <v>41</v>
      </c>
      <c r="IP4">
        <v>41</v>
      </c>
      <c r="IQ4">
        <v>41</v>
      </c>
      <c r="IR4">
        <v>41</v>
      </c>
      <c r="IS4">
        <v>41</v>
      </c>
      <c r="IT4">
        <v>41</v>
      </c>
      <c r="IU4">
        <v>41</v>
      </c>
      <c r="IV4">
        <v>41</v>
      </c>
      <c r="IW4">
        <v>41</v>
      </c>
      <c r="IX4">
        <v>41</v>
      </c>
      <c r="IY4">
        <v>41</v>
      </c>
      <c r="IZ4">
        <v>41</v>
      </c>
      <c r="JA4">
        <v>41</v>
      </c>
      <c r="JB4">
        <v>41</v>
      </c>
      <c r="JC4">
        <v>19</v>
      </c>
      <c r="JD4">
        <v>19</v>
      </c>
      <c r="JE4">
        <v>19</v>
      </c>
      <c r="JF4">
        <v>19</v>
      </c>
      <c r="JG4">
        <v>19</v>
      </c>
      <c r="JH4">
        <v>19</v>
      </c>
      <c r="JI4">
        <v>19</v>
      </c>
      <c r="JJ4">
        <v>19</v>
      </c>
      <c r="JK4">
        <v>19</v>
      </c>
      <c r="JL4">
        <v>19</v>
      </c>
      <c r="JM4">
        <v>19</v>
      </c>
      <c r="JN4">
        <v>19</v>
      </c>
      <c r="JO4">
        <v>19</v>
      </c>
      <c r="JP4">
        <v>19</v>
      </c>
      <c r="JQ4">
        <v>19</v>
      </c>
      <c r="JR4">
        <v>19</v>
      </c>
      <c r="JS4">
        <v>19</v>
      </c>
      <c r="JT4">
        <v>19</v>
      </c>
      <c r="JU4">
        <v>19</v>
      </c>
      <c r="JV4">
        <v>19</v>
      </c>
      <c r="JW4">
        <v>19</v>
      </c>
      <c r="JX4">
        <v>19</v>
      </c>
      <c r="JY4">
        <v>19</v>
      </c>
      <c r="JZ4">
        <v>19</v>
      </c>
      <c r="KA4">
        <v>19</v>
      </c>
      <c r="KB4">
        <v>19</v>
      </c>
      <c r="KC4">
        <v>19</v>
      </c>
      <c r="KD4">
        <v>19</v>
      </c>
      <c r="KE4">
        <v>19</v>
      </c>
      <c r="KF4">
        <v>19</v>
      </c>
      <c r="KG4">
        <v>19</v>
      </c>
      <c r="KH4">
        <v>9</v>
      </c>
      <c r="KI4">
        <v>9</v>
      </c>
      <c r="KJ4">
        <v>9</v>
      </c>
      <c r="KK4">
        <v>9</v>
      </c>
      <c r="KL4">
        <v>9</v>
      </c>
      <c r="KM4">
        <v>9</v>
      </c>
      <c r="KN4">
        <v>9</v>
      </c>
      <c r="KO4">
        <v>9</v>
      </c>
      <c r="KP4">
        <v>9</v>
      </c>
      <c r="KQ4">
        <v>9</v>
      </c>
      <c r="KR4">
        <v>9</v>
      </c>
      <c r="KS4">
        <v>10</v>
      </c>
      <c r="KT4">
        <v>9</v>
      </c>
      <c r="KU4">
        <v>9</v>
      </c>
      <c r="KV4">
        <v>9</v>
      </c>
      <c r="KW4">
        <v>9</v>
      </c>
      <c r="KX4">
        <v>9</v>
      </c>
      <c r="KY4">
        <v>9</v>
      </c>
      <c r="KZ4">
        <v>9</v>
      </c>
      <c r="LA4">
        <v>9</v>
      </c>
      <c r="LB4">
        <v>9</v>
      </c>
      <c r="LC4">
        <v>9</v>
      </c>
      <c r="LD4">
        <v>9</v>
      </c>
      <c r="LE4">
        <v>6</v>
      </c>
      <c r="LF4">
        <v>6</v>
      </c>
      <c r="LG4">
        <v>6</v>
      </c>
      <c r="LH4">
        <v>5</v>
      </c>
      <c r="LI4">
        <v>5</v>
      </c>
      <c r="LJ4">
        <v>5</v>
      </c>
      <c r="LK4">
        <v>5</v>
      </c>
      <c r="LL4">
        <v>5</v>
      </c>
      <c r="LM4">
        <v>5</v>
      </c>
      <c r="LN4">
        <v>5</v>
      </c>
      <c r="LO4">
        <v>5</v>
      </c>
      <c r="LP4">
        <v>4</v>
      </c>
      <c r="LQ4">
        <v>4</v>
      </c>
      <c r="LR4">
        <v>4</v>
      </c>
      <c r="LS4">
        <v>4</v>
      </c>
      <c r="LT4">
        <v>3</v>
      </c>
      <c r="LU4">
        <v>3</v>
      </c>
      <c r="LV4">
        <v>3</v>
      </c>
      <c r="LW4">
        <v>3</v>
      </c>
      <c r="LX4">
        <v>3</v>
      </c>
      <c r="LY4">
        <v>3</v>
      </c>
      <c r="LZ4">
        <v>3</v>
      </c>
      <c r="MA4">
        <v>3</v>
      </c>
      <c r="MB4">
        <v>3</v>
      </c>
      <c r="MC4">
        <v>3</v>
      </c>
      <c r="MD4">
        <v>3</v>
      </c>
      <c r="ME4">
        <v>3</v>
      </c>
      <c r="MF4">
        <v>3</v>
      </c>
      <c r="MG4">
        <v>3</v>
      </c>
      <c r="MH4">
        <v>2</v>
      </c>
      <c r="MI4">
        <v>2</v>
      </c>
      <c r="MJ4">
        <v>2</v>
      </c>
      <c r="MK4">
        <v>2</v>
      </c>
      <c r="ML4">
        <v>2</v>
      </c>
      <c r="MM4">
        <v>0</v>
      </c>
      <c r="MN4">
        <v>0</v>
      </c>
      <c r="MO4">
        <v>0</v>
      </c>
      <c r="MP4">
        <v>0</v>
      </c>
      <c r="MQ4">
        <v>0</v>
      </c>
      <c r="MR4">
        <v>0</v>
      </c>
      <c r="MS4">
        <v>0</v>
      </c>
      <c r="MT4">
        <v>0</v>
      </c>
      <c r="MU4">
        <v>0</v>
      </c>
      <c r="MV4">
        <v>0</v>
      </c>
      <c r="MW4">
        <v>0</v>
      </c>
      <c r="MX4">
        <v>0</v>
      </c>
      <c r="MY4">
        <v>0</v>
      </c>
      <c r="MZ4">
        <v>0</v>
      </c>
      <c r="NA4">
        <v>0</v>
      </c>
      <c r="NB4">
        <v>0</v>
      </c>
      <c r="NC4">
        <v>0</v>
      </c>
      <c r="ND4">
        <v>0</v>
      </c>
      <c r="NE4">
        <v>0</v>
      </c>
      <c r="NF4">
        <v>0</v>
      </c>
      <c r="NG4">
        <v>0</v>
      </c>
      <c r="NH4">
        <v>0</v>
      </c>
      <c r="NI4">
        <v>0</v>
      </c>
      <c r="NJ4">
        <v>0</v>
      </c>
      <c r="NK4">
        <v>0</v>
      </c>
      <c r="NL4">
        <v>0</v>
      </c>
      <c r="NM4">
        <v>0</v>
      </c>
      <c r="NN4">
        <v>0</v>
      </c>
      <c r="NO4">
        <v>0</v>
      </c>
      <c r="NP4">
        <v>0</v>
      </c>
      <c r="NQ4">
        <v>0</v>
      </c>
      <c r="NR4">
        <v>0</v>
      </c>
      <c r="NS4">
        <v>0</v>
      </c>
      <c r="NT4">
        <v>0</v>
      </c>
      <c r="NU4">
        <v>0</v>
      </c>
      <c r="NV4">
        <v>0</v>
      </c>
      <c r="NW4">
        <v>0</v>
      </c>
      <c r="NX4">
        <v>0</v>
      </c>
      <c r="NY4">
        <v>0</v>
      </c>
      <c r="NZ4">
        <v>0</v>
      </c>
      <c r="OA4">
        <v>0</v>
      </c>
      <c r="OB4">
        <v>0</v>
      </c>
      <c r="OC4">
        <v>0</v>
      </c>
      <c r="OD4">
        <v>0</v>
      </c>
      <c r="OE4">
        <v>0</v>
      </c>
      <c r="OF4">
        <v>0</v>
      </c>
      <c r="OG4">
        <v>0</v>
      </c>
      <c r="OH4">
        <v>0</v>
      </c>
      <c r="OI4">
        <v>0</v>
      </c>
      <c r="OJ4">
        <v>0</v>
      </c>
      <c r="OK4">
        <v>0</v>
      </c>
    </row>
    <row r="5" spans="1:401" x14ac:dyDescent="0.25">
      <c r="A5" t="s">
        <v>29</v>
      </c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3</v>
      </c>
      <c r="CY5">
        <v>3</v>
      </c>
      <c r="CZ5">
        <v>3</v>
      </c>
      <c r="DA5">
        <v>3</v>
      </c>
      <c r="DB5">
        <v>3</v>
      </c>
      <c r="DC5">
        <v>3</v>
      </c>
      <c r="DD5">
        <v>3</v>
      </c>
      <c r="DE5">
        <v>3</v>
      </c>
      <c r="DF5">
        <v>3</v>
      </c>
      <c r="DG5">
        <v>3</v>
      </c>
      <c r="DH5">
        <v>3</v>
      </c>
      <c r="DI5">
        <v>3</v>
      </c>
      <c r="DJ5">
        <v>3</v>
      </c>
      <c r="DK5">
        <v>3</v>
      </c>
      <c r="DL5">
        <v>3</v>
      </c>
      <c r="DM5">
        <v>3</v>
      </c>
      <c r="DN5">
        <v>3</v>
      </c>
      <c r="DO5">
        <v>3</v>
      </c>
      <c r="DP5">
        <v>3</v>
      </c>
      <c r="DQ5">
        <v>3</v>
      </c>
      <c r="DR5">
        <v>3</v>
      </c>
      <c r="DS5">
        <v>3</v>
      </c>
      <c r="DT5">
        <v>3</v>
      </c>
      <c r="DU5">
        <v>3</v>
      </c>
      <c r="DV5">
        <v>3</v>
      </c>
      <c r="DW5">
        <v>3</v>
      </c>
      <c r="DX5">
        <v>3</v>
      </c>
      <c r="DY5">
        <v>3</v>
      </c>
      <c r="DZ5">
        <v>3</v>
      </c>
      <c r="EA5">
        <v>3</v>
      </c>
      <c r="EB5">
        <v>3</v>
      </c>
      <c r="EC5">
        <v>3</v>
      </c>
      <c r="ED5">
        <v>3</v>
      </c>
      <c r="EE5">
        <v>3</v>
      </c>
      <c r="EF5">
        <v>3</v>
      </c>
      <c r="EG5">
        <v>3</v>
      </c>
      <c r="EH5">
        <v>3</v>
      </c>
      <c r="EI5">
        <v>3</v>
      </c>
      <c r="EJ5">
        <v>3</v>
      </c>
      <c r="EK5">
        <v>3</v>
      </c>
      <c r="EL5">
        <v>3</v>
      </c>
      <c r="EM5">
        <v>3</v>
      </c>
      <c r="EN5">
        <v>3</v>
      </c>
      <c r="EO5">
        <v>3</v>
      </c>
      <c r="EP5">
        <v>3</v>
      </c>
      <c r="EQ5">
        <v>0</v>
      </c>
      <c r="ER5">
        <v>0</v>
      </c>
      <c r="ES5">
        <v>3</v>
      </c>
      <c r="ET5">
        <v>3</v>
      </c>
      <c r="EU5">
        <v>3</v>
      </c>
      <c r="EV5">
        <v>3</v>
      </c>
      <c r="EW5">
        <v>3</v>
      </c>
      <c r="EX5">
        <v>3</v>
      </c>
      <c r="EY5">
        <v>3</v>
      </c>
      <c r="EZ5">
        <v>3</v>
      </c>
      <c r="FA5">
        <v>3</v>
      </c>
      <c r="FB5">
        <v>3</v>
      </c>
      <c r="FC5">
        <v>3</v>
      </c>
      <c r="FD5">
        <v>3</v>
      </c>
      <c r="FE5">
        <v>3</v>
      </c>
      <c r="FF5">
        <v>3</v>
      </c>
      <c r="FG5">
        <v>3</v>
      </c>
      <c r="FH5">
        <v>3</v>
      </c>
      <c r="FI5">
        <v>3</v>
      </c>
      <c r="FJ5">
        <v>3</v>
      </c>
      <c r="FK5">
        <v>3</v>
      </c>
      <c r="FL5">
        <v>3</v>
      </c>
      <c r="FM5">
        <v>3</v>
      </c>
      <c r="FN5">
        <v>3</v>
      </c>
      <c r="FO5">
        <v>3</v>
      </c>
      <c r="FP5">
        <v>3</v>
      </c>
      <c r="FQ5">
        <v>3</v>
      </c>
      <c r="FR5">
        <v>3</v>
      </c>
      <c r="FS5">
        <v>3</v>
      </c>
      <c r="FT5">
        <v>3</v>
      </c>
      <c r="FU5">
        <v>3</v>
      </c>
      <c r="FV5">
        <v>3</v>
      </c>
      <c r="FW5">
        <v>3</v>
      </c>
      <c r="FX5">
        <v>3</v>
      </c>
      <c r="FY5">
        <v>3</v>
      </c>
      <c r="FZ5">
        <v>3</v>
      </c>
      <c r="GA5">
        <v>3</v>
      </c>
      <c r="GB5">
        <v>2</v>
      </c>
      <c r="GC5">
        <v>2</v>
      </c>
      <c r="GD5">
        <v>2</v>
      </c>
      <c r="GE5">
        <v>2</v>
      </c>
      <c r="GF5">
        <v>2</v>
      </c>
      <c r="GG5">
        <v>2</v>
      </c>
      <c r="GH5">
        <v>2</v>
      </c>
      <c r="GI5">
        <v>2</v>
      </c>
      <c r="GJ5">
        <v>2</v>
      </c>
      <c r="GK5">
        <v>2</v>
      </c>
      <c r="GL5">
        <v>2</v>
      </c>
      <c r="GM5">
        <v>2</v>
      </c>
      <c r="GN5">
        <v>2</v>
      </c>
      <c r="GO5">
        <v>2</v>
      </c>
      <c r="GP5">
        <v>2</v>
      </c>
      <c r="GQ5">
        <v>2</v>
      </c>
      <c r="GR5">
        <v>2</v>
      </c>
      <c r="GS5">
        <v>2</v>
      </c>
      <c r="GT5">
        <v>2</v>
      </c>
      <c r="GU5">
        <v>2</v>
      </c>
      <c r="GV5">
        <v>2</v>
      </c>
      <c r="GW5">
        <v>2</v>
      </c>
      <c r="GX5">
        <v>2</v>
      </c>
      <c r="GY5">
        <v>2</v>
      </c>
      <c r="GZ5">
        <v>2</v>
      </c>
      <c r="HA5">
        <v>2</v>
      </c>
      <c r="HB5">
        <v>2</v>
      </c>
      <c r="HC5">
        <v>2</v>
      </c>
      <c r="HD5">
        <v>2</v>
      </c>
      <c r="HE5">
        <v>2</v>
      </c>
      <c r="HF5">
        <v>2</v>
      </c>
      <c r="HG5">
        <v>2</v>
      </c>
      <c r="HH5">
        <v>2</v>
      </c>
      <c r="HI5">
        <v>2</v>
      </c>
      <c r="HJ5">
        <v>2</v>
      </c>
      <c r="HK5">
        <v>2</v>
      </c>
      <c r="HL5">
        <v>2</v>
      </c>
      <c r="HM5">
        <v>2</v>
      </c>
      <c r="HN5">
        <v>2</v>
      </c>
      <c r="HO5">
        <v>2</v>
      </c>
      <c r="HP5">
        <v>2</v>
      </c>
      <c r="HQ5">
        <v>2</v>
      </c>
      <c r="HR5">
        <v>2</v>
      </c>
      <c r="HS5">
        <v>2</v>
      </c>
      <c r="HT5">
        <v>2</v>
      </c>
      <c r="HU5">
        <v>2</v>
      </c>
      <c r="HV5">
        <v>2</v>
      </c>
      <c r="HW5">
        <v>2</v>
      </c>
      <c r="HX5">
        <v>2</v>
      </c>
      <c r="HY5">
        <v>2</v>
      </c>
      <c r="HZ5">
        <v>2</v>
      </c>
      <c r="IA5">
        <v>2</v>
      </c>
      <c r="IB5">
        <v>2</v>
      </c>
      <c r="IC5">
        <v>2</v>
      </c>
      <c r="ID5">
        <v>2</v>
      </c>
      <c r="IE5">
        <v>2</v>
      </c>
      <c r="IF5">
        <v>2</v>
      </c>
      <c r="IG5">
        <v>2</v>
      </c>
      <c r="IH5">
        <v>2</v>
      </c>
      <c r="II5">
        <v>2</v>
      </c>
      <c r="IJ5">
        <v>2</v>
      </c>
      <c r="IK5">
        <v>2</v>
      </c>
      <c r="IL5">
        <v>2</v>
      </c>
      <c r="IM5">
        <v>2</v>
      </c>
      <c r="IN5">
        <v>2</v>
      </c>
      <c r="IO5">
        <v>2</v>
      </c>
      <c r="IP5">
        <v>2</v>
      </c>
      <c r="IQ5">
        <v>2</v>
      </c>
      <c r="IR5">
        <v>2</v>
      </c>
      <c r="IS5">
        <v>2</v>
      </c>
      <c r="IT5">
        <v>2</v>
      </c>
      <c r="IU5">
        <v>2</v>
      </c>
      <c r="IV5">
        <v>2</v>
      </c>
      <c r="IW5">
        <v>2</v>
      </c>
      <c r="IX5">
        <v>2</v>
      </c>
      <c r="IY5">
        <v>2</v>
      </c>
      <c r="IZ5">
        <v>2</v>
      </c>
      <c r="JA5">
        <v>2</v>
      </c>
      <c r="JB5">
        <v>2</v>
      </c>
      <c r="JC5">
        <v>4</v>
      </c>
      <c r="JD5">
        <v>4</v>
      </c>
      <c r="JE5">
        <v>4</v>
      </c>
      <c r="JF5">
        <v>4</v>
      </c>
      <c r="JG5">
        <v>4</v>
      </c>
      <c r="JH5">
        <v>4</v>
      </c>
      <c r="JI5">
        <v>4</v>
      </c>
      <c r="JJ5">
        <v>4</v>
      </c>
      <c r="JK5">
        <v>4</v>
      </c>
      <c r="JL5">
        <v>4</v>
      </c>
      <c r="JM5">
        <v>4</v>
      </c>
      <c r="JN5">
        <v>4</v>
      </c>
      <c r="JO5">
        <v>4</v>
      </c>
      <c r="JP5">
        <v>4</v>
      </c>
      <c r="JQ5">
        <v>4</v>
      </c>
      <c r="JR5">
        <v>4</v>
      </c>
      <c r="JS5">
        <v>4</v>
      </c>
      <c r="JT5">
        <v>4</v>
      </c>
      <c r="JU5">
        <v>4</v>
      </c>
      <c r="JV5">
        <v>4</v>
      </c>
      <c r="JW5">
        <v>4</v>
      </c>
      <c r="JX5">
        <v>4</v>
      </c>
      <c r="JY5">
        <v>4</v>
      </c>
      <c r="JZ5">
        <v>4</v>
      </c>
      <c r="KA5">
        <v>4</v>
      </c>
      <c r="KB5">
        <v>4</v>
      </c>
      <c r="KC5">
        <v>4</v>
      </c>
      <c r="KD5">
        <v>4</v>
      </c>
      <c r="KE5">
        <v>4</v>
      </c>
      <c r="KF5">
        <v>4</v>
      </c>
      <c r="KG5">
        <v>4</v>
      </c>
      <c r="KH5">
        <v>4</v>
      </c>
      <c r="KI5">
        <v>4</v>
      </c>
      <c r="KJ5">
        <v>4</v>
      </c>
      <c r="KK5">
        <v>4</v>
      </c>
      <c r="KL5">
        <v>4</v>
      </c>
      <c r="KM5">
        <v>4</v>
      </c>
      <c r="KN5">
        <v>4</v>
      </c>
      <c r="KO5">
        <v>4</v>
      </c>
      <c r="KP5">
        <v>4</v>
      </c>
      <c r="KQ5">
        <v>4</v>
      </c>
      <c r="KR5">
        <v>4</v>
      </c>
      <c r="KS5">
        <v>5</v>
      </c>
      <c r="KT5">
        <v>5</v>
      </c>
      <c r="KU5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>
        <v>5</v>
      </c>
      <c r="LD5">
        <v>5</v>
      </c>
      <c r="LE5">
        <v>4</v>
      </c>
      <c r="LF5">
        <v>4</v>
      </c>
      <c r="LG5">
        <v>4</v>
      </c>
      <c r="LH5">
        <v>4</v>
      </c>
      <c r="LI5">
        <v>4</v>
      </c>
      <c r="LJ5">
        <v>4</v>
      </c>
      <c r="LK5">
        <v>4</v>
      </c>
      <c r="LL5">
        <v>4</v>
      </c>
      <c r="LM5">
        <v>4</v>
      </c>
      <c r="LN5">
        <v>4</v>
      </c>
      <c r="LO5">
        <v>4</v>
      </c>
      <c r="LP5">
        <v>3</v>
      </c>
      <c r="LQ5">
        <v>3</v>
      </c>
      <c r="LR5">
        <v>3</v>
      </c>
      <c r="LS5">
        <v>3</v>
      </c>
      <c r="LT5">
        <v>3</v>
      </c>
      <c r="LU5">
        <v>3</v>
      </c>
      <c r="LV5">
        <v>3</v>
      </c>
      <c r="LW5">
        <v>3</v>
      </c>
      <c r="LX5">
        <v>3</v>
      </c>
      <c r="LY5">
        <v>3</v>
      </c>
      <c r="LZ5">
        <v>3</v>
      </c>
      <c r="MA5">
        <v>3</v>
      </c>
      <c r="MB5">
        <v>3</v>
      </c>
      <c r="MC5">
        <v>3</v>
      </c>
      <c r="MD5">
        <v>3</v>
      </c>
      <c r="ME5">
        <v>3</v>
      </c>
      <c r="MF5">
        <v>3</v>
      </c>
      <c r="MG5">
        <v>3</v>
      </c>
      <c r="MH5">
        <v>2</v>
      </c>
      <c r="MI5">
        <v>2</v>
      </c>
      <c r="MJ5">
        <v>2</v>
      </c>
      <c r="MK5">
        <v>2</v>
      </c>
      <c r="ML5">
        <v>2</v>
      </c>
      <c r="MM5">
        <v>0</v>
      </c>
      <c r="MN5">
        <v>0</v>
      </c>
      <c r="MO5">
        <v>0</v>
      </c>
      <c r="MP5">
        <v>0</v>
      </c>
      <c r="MQ5">
        <v>0</v>
      </c>
      <c r="MR5">
        <v>0</v>
      </c>
      <c r="MS5">
        <v>0</v>
      </c>
      <c r="MT5">
        <v>0</v>
      </c>
      <c r="MU5">
        <v>0</v>
      </c>
      <c r="MV5">
        <v>0</v>
      </c>
      <c r="MW5">
        <v>0</v>
      </c>
      <c r="MX5">
        <v>0</v>
      </c>
      <c r="MY5">
        <v>0</v>
      </c>
      <c r="MZ5">
        <v>0</v>
      </c>
      <c r="NA5">
        <v>0</v>
      </c>
      <c r="NB5">
        <v>0</v>
      </c>
      <c r="NC5">
        <v>0</v>
      </c>
      <c r="ND5">
        <v>0</v>
      </c>
      <c r="NE5">
        <v>0</v>
      </c>
      <c r="NF5">
        <v>0</v>
      </c>
      <c r="NG5">
        <v>0</v>
      </c>
      <c r="NH5">
        <v>0</v>
      </c>
      <c r="NI5">
        <v>0</v>
      </c>
      <c r="NJ5">
        <v>0</v>
      </c>
      <c r="NK5">
        <v>0</v>
      </c>
      <c r="NL5">
        <v>0</v>
      </c>
      <c r="NM5">
        <v>0</v>
      </c>
      <c r="NN5">
        <v>0</v>
      </c>
      <c r="NO5">
        <v>0</v>
      </c>
      <c r="NP5">
        <v>0</v>
      </c>
      <c r="NQ5">
        <v>0</v>
      </c>
      <c r="NR5">
        <v>0</v>
      </c>
      <c r="NS5">
        <v>0</v>
      </c>
      <c r="NT5">
        <v>0</v>
      </c>
      <c r="NU5">
        <v>0</v>
      </c>
      <c r="NV5">
        <v>0</v>
      </c>
      <c r="NW5">
        <v>0</v>
      </c>
      <c r="NX5">
        <v>0</v>
      </c>
      <c r="NY5">
        <v>0</v>
      </c>
      <c r="NZ5">
        <v>0</v>
      </c>
      <c r="OA5">
        <v>0</v>
      </c>
      <c r="OB5">
        <v>0</v>
      </c>
      <c r="OC5">
        <v>0</v>
      </c>
      <c r="OD5">
        <v>0</v>
      </c>
      <c r="OE5">
        <v>0</v>
      </c>
      <c r="OF5">
        <v>0</v>
      </c>
      <c r="OG5">
        <v>0</v>
      </c>
      <c r="OH5">
        <v>0</v>
      </c>
      <c r="OI5">
        <v>0</v>
      </c>
      <c r="OJ5">
        <v>0</v>
      </c>
      <c r="OK5">
        <v>0</v>
      </c>
    </row>
    <row r="7" spans="1:401" x14ac:dyDescent="0.25">
      <c r="A7" t="s">
        <v>22</v>
      </c>
      <c r="B7" t="s">
        <v>52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  <c r="O7">
        <v>13</v>
      </c>
      <c r="P7">
        <v>14</v>
      </c>
      <c r="Q7">
        <v>15</v>
      </c>
      <c r="R7">
        <v>16</v>
      </c>
      <c r="S7">
        <v>17</v>
      </c>
      <c r="T7">
        <v>18</v>
      </c>
      <c r="U7">
        <v>19</v>
      </c>
      <c r="V7">
        <v>20</v>
      </c>
      <c r="W7">
        <v>21</v>
      </c>
      <c r="X7">
        <v>22</v>
      </c>
      <c r="Y7">
        <v>23</v>
      </c>
      <c r="Z7">
        <v>24</v>
      </c>
      <c r="AA7">
        <v>25</v>
      </c>
      <c r="AB7">
        <v>26</v>
      </c>
      <c r="AC7">
        <v>27</v>
      </c>
      <c r="AD7">
        <v>28</v>
      </c>
      <c r="AE7">
        <v>29</v>
      </c>
      <c r="AF7">
        <v>30</v>
      </c>
      <c r="AG7">
        <v>31</v>
      </c>
      <c r="AH7">
        <v>32</v>
      </c>
      <c r="AI7">
        <v>33</v>
      </c>
      <c r="AJ7">
        <v>34</v>
      </c>
      <c r="AK7">
        <v>35</v>
      </c>
      <c r="AL7">
        <v>36</v>
      </c>
      <c r="AM7">
        <v>37</v>
      </c>
      <c r="AN7">
        <v>38</v>
      </c>
      <c r="AO7">
        <v>39</v>
      </c>
      <c r="AP7">
        <v>40</v>
      </c>
      <c r="AQ7">
        <v>41</v>
      </c>
      <c r="AR7">
        <v>42</v>
      </c>
      <c r="AS7">
        <v>43</v>
      </c>
      <c r="AT7">
        <v>44</v>
      </c>
      <c r="AU7">
        <v>45</v>
      </c>
      <c r="AV7">
        <v>46</v>
      </c>
      <c r="AW7">
        <v>47</v>
      </c>
      <c r="AX7">
        <v>48</v>
      </c>
      <c r="AY7">
        <v>49</v>
      </c>
      <c r="AZ7">
        <v>50</v>
      </c>
      <c r="BA7">
        <v>51</v>
      </c>
      <c r="BB7">
        <v>52</v>
      </c>
      <c r="BC7">
        <v>53</v>
      </c>
      <c r="BD7">
        <v>54</v>
      </c>
      <c r="BE7">
        <v>55</v>
      </c>
      <c r="BF7">
        <v>56</v>
      </c>
      <c r="BG7">
        <v>57</v>
      </c>
      <c r="BH7">
        <v>58</v>
      </c>
      <c r="BI7">
        <v>59</v>
      </c>
      <c r="BJ7">
        <v>60</v>
      </c>
      <c r="BK7">
        <v>61</v>
      </c>
      <c r="BL7">
        <v>62</v>
      </c>
      <c r="BM7">
        <v>63</v>
      </c>
      <c r="BN7">
        <v>64</v>
      </c>
      <c r="BO7">
        <v>65</v>
      </c>
      <c r="BP7">
        <v>66</v>
      </c>
      <c r="BQ7">
        <v>67</v>
      </c>
      <c r="BR7">
        <v>68</v>
      </c>
      <c r="BS7">
        <v>69</v>
      </c>
      <c r="BT7">
        <v>70</v>
      </c>
      <c r="BU7">
        <v>71</v>
      </c>
      <c r="BV7">
        <v>72</v>
      </c>
      <c r="BW7">
        <v>73</v>
      </c>
      <c r="BX7">
        <v>74</v>
      </c>
      <c r="BY7">
        <v>75</v>
      </c>
      <c r="BZ7">
        <v>76</v>
      </c>
      <c r="CA7">
        <v>77</v>
      </c>
      <c r="CB7">
        <v>78</v>
      </c>
      <c r="CC7">
        <v>79</v>
      </c>
      <c r="CD7">
        <v>80</v>
      </c>
      <c r="CE7">
        <v>81</v>
      </c>
      <c r="CF7">
        <v>82</v>
      </c>
      <c r="CG7">
        <v>83</v>
      </c>
      <c r="CH7">
        <v>84</v>
      </c>
      <c r="CI7">
        <v>85</v>
      </c>
      <c r="CJ7">
        <v>86</v>
      </c>
      <c r="CK7">
        <v>87</v>
      </c>
      <c r="CL7">
        <v>88</v>
      </c>
      <c r="CM7">
        <v>89</v>
      </c>
      <c r="CN7">
        <v>90</v>
      </c>
      <c r="CO7">
        <v>91</v>
      </c>
      <c r="CP7">
        <v>92</v>
      </c>
      <c r="CQ7">
        <v>93</v>
      </c>
      <c r="CR7">
        <v>94</v>
      </c>
      <c r="CS7">
        <v>95</v>
      </c>
      <c r="CT7">
        <v>96</v>
      </c>
      <c r="CU7">
        <v>97</v>
      </c>
      <c r="CV7">
        <v>98</v>
      </c>
      <c r="CW7">
        <v>99</v>
      </c>
      <c r="CX7">
        <v>100</v>
      </c>
      <c r="CY7">
        <v>101</v>
      </c>
      <c r="CZ7">
        <v>102</v>
      </c>
      <c r="DA7">
        <v>103</v>
      </c>
      <c r="DB7">
        <v>104</v>
      </c>
      <c r="DC7">
        <v>105</v>
      </c>
      <c r="DD7">
        <v>106</v>
      </c>
      <c r="DE7">
        <v>107</v>
      </c>
      <c r="DF7">
        <v>108</v>
      </c>
      <c r="DG7">
        <v>109</v>
      </c>
      <c r="DH7">
        <v>110</v>
      </c>
      <c r="DI7">
        <v>111</v>
      </c>
      <c r="DJ7">
        <v>112</v>
      </c>
      <c r="DK7">
        <v>113</v>
      </c>
      <c r="DL7">
        <v>114</v>
      </c>
      <c r="DM7">
        <v>115</v>
      </c>
      <c r="DN7">
        <v>116</v>
      </c>
      <c r="DO7">
        <v>117</v>
      </c>
      <c r="DP7">
        <v>118</v>
      </c>
      <c r="DQ7">
        <v>119</v>
      </c>
      <c r="DR7">
        <v>120</v>
      </c>
      <c r="DS7">
        <v>121</v>
      </c>
      <c r="DT7">
        <v>122</v>
      </c>
      <c r="DU7">
        <v>123</v>
      </c>
      <c r="DV7">
        <v>124</v>
      </c>
      <c r="DW7">
        <v>125</v>
      </c>
      <c r="DX7">
        <v>126</v>
      </c>
      <c r="DY7">
        <v>127</v>
      </c>
      <c r="DZ7">
        <v>128</v>
      </c>
      <c r="EA7">
        <v>129</v>
      </c>
      <c r="EB7">
        <v>130</v>
      </c>
      <c r="EC7">
        <v>131</v>
      </c>
      <c r="ED7">
        <v>132</v>
      </c>
      <c r="EE7">
        <v>133</v>
      </c>
      <c r="EF7">
        <v>134</v>
      </c>
      <c r="EG7">
        <v>135</v>
      </c>
      <c r="EH7">
        <v>136</v>
      </c>
      <c r="EI7">
        <v>137</v>
      </c>
      <c r="EJ7">
        <v>138</v>
      </c>
      <c r="EK7">
        <v>139</v>
      </c>
      <c r="EL7">
        <v>140</v>
      </c>
      <c r="EM7">
        <v>141</v>
      </c>
      <c r="EN7">
        <v>142</v>
      </c>
      <c r="EO7">
        <v>143</v>
      </c>
      <c r="EP7">
        <v>144</v>
      </c>
      <c r="EQ7">
        <v>145</v>
      </c>
      <c r="ER7">
        <v>146</v>
      </c>
      <c r="ES7">
        <v>147</v>
      </c>
      <c r="ET7">
        <v>148</v>
      </c>
      <c r="EU7">
        <v>149</v>
      </c>
      <c r="EV7">
        <v>150</v>
      </c>
      <c r="EW7">
        <v>151</v>
      </c>
      <c r="EX7">
        <v>152</v>
      </c>
      <c r="EY7">
        <v>153</v>
      </c>
      <c r="EZ7">
        <v>154</v>
      </c>
      <c r="FA7">
        <v>155</v>
      </c>
      <c r="FB7">
        <v>156</v>
      </c>
      <c r="FC7">
        <v>157</v>
      </c>
      <c r="FD7">
        <v>158</v>
      </c>
      <c r="FE7">
        <v>159</v>
      </c>
      <c r="FF7">
        <v>160</v>
      </c>
      <c r="FG7">
        <v>161</v>
      </c>
      <c r="FH7">
        <v>162</v>
      </c>
      <c r="FI7">
        <v>163</v>
      </c>
      <c r="FJ7">
        <v>164</v>
      </c>
      <c r="FK7">
        <v>165</v>
      </c>
      <c r="FL7">
        <v>166</v>
      </c>
      <c r="FM7">
        <v>167</v>
      </c>
      <c r="FN7">
        <v>168</v>
      </c>
      <c r="FO7">
        <v>169</v>
      </c>
      <c r="FP7">
        <v>170</v>
      </c>
      <c r="FQ7">
        <v>171</v>
      </c>
      <c r="FR7">
        <v>172</v>
      </c>
      <c r="FS7">
        <v>173</v>
      </c>
      <c r="FT7">
        <v>174</v>
      </c>
      <c r="FU7">
        <v>175</v>
      </c>
      <c r="FV7">
        <v>176</v>
      </c>
      <c r="FW7">
        <v>177</v>
      </c>
      <c r="FX7">
        <v>178</v>
      </c>
      <c r="FY7">
        <v>179</v>
      </c>
      <c r="FZ7">
        <v>180</v>
      </c>
      <c r="GA7">
        <v>181</v>
      </c>
      <c r="GB7">
        <v>182</v>
      </c>
      <c r="GC7">
        <v>183</v>
      </c>
      <c r="GD7">
        <v>184</v>
      </c>
      <c r="GE7">
        <v>185</v>
      </c>
      <c r="GF7">
        <v>186</v>
      </c>
      <c r="GG7">
        <v>187</v>
      </c>
      <c r="GH7">
        <v>188</v>
      </c>
      <c r="GI7">
        <v>189</v>
      </c>
      <c r="GJ7">
        <v>190</v>
      </c>
      <c r="GK7">
        <v>191</v>
      </c>
      <c r="GL7">
        <v>192</v>
      </c>
      <c r="GM7">
        <v>193</v>
      </c>
      <c r="GN7">
        <v>194</v>
      </c>
      <c r="GO7">
        <v>195</v>
      </c>
      <c r="GP7">
        <v>196</v>
      </c>
      <c r="GQ7">
        <v>197</v>
      </c>
      <c r="GR7">
        <v>198</v>
      </c>
      <c r="GS7">
        <v>199</v>
      </c>
      <c r="GT7">
        <v>200</v>
      </c>
      <c r="GU7">
        <v>201</v>
      </c>
      <c r="GV7">
        <v>202</v>
      </c>
      <c r="GW7">
        <v>203</v>
      </c>
      <c r="GX7">
        <v>204</v>
      </c>
      <c r="GY7">
        <v>205</v>
      </c>
      <c r="GZ7">
        <v>206</v>
      </c>
      <c r="HA7">
        <v>207</v>
      </c>
      <c r="HB7">
        <v>208</v>
      </c>
      <c r="HC7">
        <v>209</v>
      </c>
      <c r="HD7">
        <v>210</v>
      </c>
      <c r="HE7">
        <v>211</v>
      </c>
      <c r="HF7">
        <v>212</v>
      </c>
      <c r="HG7">
        <v>213</v>
      </c>
      <c r="HH7">
        <v>214</v>
      </c>
      <c r="HI7">
        <v>215</v>
      </c>
      <c r="HJ7">
        <v>216</v>
      </c>
      <c r="HK7">
        <v>217</v>
      </c>
      <c r="HL7">
        <v>218</v>
      </c>
      <c r="HM7">
        <v>219</v>
      </c>
      <c r="HN7">
        <v>220</v>
      </c>
      <c r="HO7">
        <v>221</v>
      </c>
      <c r="HP7">
        <v>222</v>
      </c>
      <c r="HQ7">
        <v>223</v>
      </c>
      <c r="HR7">
        <v>224</v>
      </c>
      <c r="HS7">
        <v>225</v>
      </c>
      <c r="HT7">
        <v>226</v>
      </c>
      <c r="HU7">
        <v>227</v>
      </c>
      <c r="HV7">
        <v>228</v>
      </c>
      <c r="HW7">
        <v>229</v>
      </c>
      <c r="HX7">
        <v>230</v>
      </c>
      <c r="HY7">
        <v>231</v>
      </c>
      <c r="HZ7">
        <v>232</v>
      </c>
      <c r="IA7">
        <v>233</v>
      </c>
      <c r="IB7">
        <v>234</v>
      </c>
      <c r="IC7">
        <v>235</v>
      </c>
      <c r="ID7">
        <v>236</v>
      </c>
      <c r="IE7">
        <v>237</v>
      </c>
      <c r="IF7">
        <v>238</v>
      </c>
      <c r="IG7">
        <v>239</v>
      </c>
      <c r="IH7">
        <v>240</v>
      </c>
      <c r="II7">
        <v>241</v>
      </c>
      <c r="IJ7">
        <v>242</v>
      </c>
      <c r="IK7">
        <v>243</v>
      </c>
      <c r="IL7">
        <v>244</v>
      </c>
      <c r="IM7">
        <v>245</v>
      </c>
      <c r="IN7">
        <v>246</v>
      </c>
      <c r="IO7">
        <v>247</v>
      </c>
      <c r="IP7">
        <v>248</v>
      </c>
      <c r="IQ7">
        <v>249</v>
      </c>
      <c r="IR7">
        <v>250</v>
      </c>
      <c r="IS7">
        <v>251</v>
      </c>
      <c r="IT7">
        <v>252</v>
      </c>
      <c r="IU7">
        <v>253</v>
      </c>
      <c r="IV7">
        <v>254</v>
      </c>
      <c r="IW7">
        <v>255</v>
      </c>
      <c r="IX7">
        <v>256</v>
      </c>
      <c r="IY7">
        <v>257</v>
      </c>
      <c r="IZ7">
        <v>258</v>
      </c>
      <c r="JA7">
        <v>259</v>
      </c>
      <c r="JB7">
        <v>260</v>
      </c>
      <c r="JC7">
        <v>261</v>
      </c>
      <c r="JD7">
        <v>262</v>
      </c>
      <c r="JE7">
        <v>263</v>
      </c>
      <c r="JF7">
        <v>264</v>
      </c>
      <c r="JG7">
        <v>265</v>
      </c>
      <c r="JH7">
        <v>266</v>
      </c>
      <c r="JI7">
        <v>267</v>
      </c>
      <c r="JJ7">
        <v>268</v>
      </c>
      <c r="JK7">
        <v>269</v>
      </c>
      <c r="JL7">
        <v>270</v>
      </c>
      <c r="JM7">
        <v>271</v>
      </c>
      <c r="JN7">
        <v>272</v>
      </c>
      <c r="JO7">
        <v>273</v>
      </c>
      <c r="JP7">
        <v>274</v>
      </c>
      <c r="JQ7">
        <v>275</v>
      </c>
      <c r="JR7">
        <v>276</v>
      </c>
      <c r="JS7">
        <v>277</v>
      </c>
      <c r="JT7">
        <v>278</v>
      </c>
      <c r="JU7">
        <v>279</v>
      </c>
      <c r="JV7">
        <v>280</v>
      </c>
      <c r="JW7">
        <v>281</v>
      </c>
      <c r="JX7">
        <v>282</v>
      </c>
      <c r="JY7">
        <v>283</v>
      </c>
      <c r="JZ7">
        <v>284</v>
      </c>
      <c r="KA7">
        <v>285</v>
      </c>
      <c r="KB7">
        <v>286</v>
      </c>
      <c r="KC7">
        <v>287</v>
      </c>
      <c r="KD7">
        <v>288</v>
      </c>
      <c r="KE7">
        <v>289</v>
      </c>
      <c r="KF7">
        <v>290</v>
      </c>
      <c r="KG7">
        <v>291</v>
      </c>
      <c r="KH7">
        <v>292</v>
      </c>
      <c r="KI7">
        <v>293</v>
      </c>
      <c r="KJ7">
        <v>294</v>
      </c>
      <c r="KK7">
        <v>295</v>
      </c>
      <c r="KL7">
        <v>296</v>
      </c>
      <c r="KM7">
        <v>297</v>
      </c>
      <c r="KN7">
        <v>298</v>
      </c>
      <c r="KO7">
        <v>299</v>
      </c>
      <c r="KP7">
        <v>300</v>
      </c>
      <c r="KQ7">
        <v>301</v>
      </c>
      <c r="KR7">
        <v>302</v>
      </c>
      <c r="KS7">
        <v>303</v>
      </c>
      <c r="KT7">
        <v>304</v>
      </c>
      <c r="KU7">
        <v>305</v>
      </c>
      <c r="KV7">
        <v>306</v>
      </c>
      <c r="KW7">
        <v>307</v>
      </c>
      <c r="KX7">
        <v>308</v>
      </c>
      <c r="KY7">
        <v>309</v>
      </c>
      <c r="KZ7">
        <v>310</v>
      </c>
      <c r="LA7">
        <v>311</v>
      </c>
      <c r="LB7">
        <v>312</v>
      </c>
      <c r="LC7">
        <v>313</v>
      </c>
      <c r="LD7">
        <v>314</v>
      </c>
      <c r="LE7">
        <v>315</v>
      </c>
      <c r="LF7">
        <v>316</v>
      </c>
      <c r="LG7">
        <v>317</v>
      </c>
      <c r="LH7">
        <v>318</v>
      </c>
      <c r="LI7">
        <v>319</v>
      </c>
      <c r="LJ7">
        <v>320</v>
      </c>
      <c r="LK7">
        <v>321</v>
      </c>
      <c r="LL7">
        <v>322</v>
      </c>
      <c r="LM7">
        <v>323</v>
      </c>
      <c r="LN7">
        <v>324</v>
      </c>
      <c r="LO7">
        <v>325</v>
      </c>
      <c r="LP7">
        <v>326</v>
      </c>
      <c r="LQ7">
        <v>327</v>
      </c>
      <c r="LR7">
        <v>328</v>
      </c>
      <c r="LS7">
        <v>329</v>
      </c>
      <c r="LT7">
        <v>330</v>
      </c>
      <c r="LU7">
        <v>331</v>
      </c>
      <c r="LV7">
        <v>332</v>
      </c>
      <c r="LW7">
        <v>333</v>
      </c>
      <c r="LX7">
        <v>334</v>
      </c>
      <c r="LY7">
        <v>335</v>
      </c>
      <c r="LZ7">
        <v>336</v>
      </c>
      <c r="MA7">
        <v>337</v>
      </c>
      <c r="MB7">
        <v>338</v>
      </c>
      <c r="MC7">
        <v>339</v>
      </c>
      <c r="MD7">
        <v>340</v>
      </c>
      <c r="ME7">
        <v>341</v>
      </c>
      <c r="MF7">
        <v>342</v>
      </c>
      <c r="MG7">
        <v>343</v>
      </c>
      <c r="MH7">
        <v>344</v>
      </c>
      <c r="MI7">
        <v>345</v>
      </c>
      <c r="MJ7">
        <v>346</v>
      </c>
      <c r="MK7">
        <v>347</v>
      </c>
      <c r="ML7">
        <v>348</v>
      </c>
      <c r="MM7">
        <v>349</v>
      </c>
      <c r="MN7">
        <v>350</v>
      </c>
      <c r="MO7">
        <v>351</v>
      </c>
      <c r="MP7">
        <v>352</v>
      </c>
      <c r="MQ7">
        <v>353</v>
      </c>
      <c r="MR7">
        <v>354</v>
      </c>
      <c r="MS7">
        <v>355</v>
      </c>
      <c r="MT7">
        <v>356</v>
      </c>
      <c r="MU7">
        <v>357</v>
      </c>
      <c r="MV7">
        <v>358</v>
      </c>
      <c r="MW7">
        <v>359</v>
      </c>
      <c r="MX7">
        <v>360</v>
      </c>
      <c r="MY7">
        <v>361</v>
      </c>
      <c r="MZ7">
        <v>362</v>
      </c>
      <c r="NA7">
        <v>363</v>
      </c>
      <c r="NB7">
        <v>364</v>
      </c>
      <c r="NC7">
        <v>365</v>
      </c>
      <c r="ND7">
        <v>366</v>
      </c>
      <c r="NE7">
        <v>367</v>
      </c>
      <c r="NF7">
        <v>368</v>
      </c>
      <c r="NG7">
        <v>369</v>
      </c>
      <c r="NH7">
        <v>370</v>
      </c>
      <c r="NI7">
        <v>371</v>
      </c>
      <c r="NJ7">
        <v>372</v>
      </c>
      <c r="NK7">
        <v>373</v>
      </c>
      <c r="NL7">
        <v>374</v>
      </c>
      <c r="NM7">
        <v>375</v>
      </c>
      <c r="NN7">
        <v>376</v>
      </c>
      <c r="NO7">
        <v>377</v>
      </c>
      <c r="NP7">
        <v>378</v>
      </c>
      <c r="NQ7">
        <v>379</v>
      </c>
      <c r="NR7">
        <v>380</v>
      </c>
      <c r="NS7">
        <v>381</v>
      </c>
      <c r="NT7">
        <v>382</v>
      </c>
      <c r="NU7">
        <v>383</v>
      </c>
      <c r="NV7">
        <v>384</v>
      </c>
      <c r="NW7">
        <v>385</v>
      </c>
      <c r="NX7">
        <v>386</v>
      </c>
      <c r="NY7">
        <v>387</v>
      </c>
      <c r="NZ7">
        <v>388</v>
      </c>
      <c r="OA7">
        <v>389</v>
      </c>
      <c r="OB7">
        <v>390</v>
      </c>
      <c r="OC7">
        <v>391</v>
      </c>
      <c r="OD7">
        <v>392</v>
      </c>
      <c r="OE7">
        <v>393</v>
      </c>
      <c r="OF7">
        <v>394</v>
      </c>
      <c r="OG7">
        <v>395</v>
      </c>
      <c r="OH7">
        <v>396</v>
      </c>
      <c r="OI7">
        <v>397</v>
      </c>
      <c r="OJ7">
        <v>398</v>
      </c>
      <c r="OK7">
        <v>399</v>
      </c>
    </row>
    <row r="8" spans="1:401" x14ac:dyDescent="0.25">
      <c r="A8" t="s">
        <v>28</v>
      </c>
      <c r="B8">
        <v>34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>
        <v>1</v>
      </c>
      <c r="AQ8">
        <v>1</v>
      </c>
      <c r="AR8">
        <v>1</v>
      </c>
      <c r="AS8">
        <v>1</v>
      </c>
      <c r="AT8">
        <v>1</v>
      </c>
      <c r="AU8">
        <v>1</v>
      </c>
      <c r="AV8">
        <v>1</v>
      </c>
      <c r="AW8">
        <v>1</v>
      </c>
      <c r="AX8">
        <v>1</v>
      </c>
      <c r="AY8">
        <v>1</v>
      </c>
      <c r="AZ8">
        <v>1</v>
      </c>
      <c r="BA8">
        <v>1</v>
      </c>
      <c r="BB8">
        <v>1</v>
      </c>
      <c r="BC8">
        <v>1</v>
      </c>
      <c r="BD8">
        <v>1</v>
      </c>
      <c r="BE8">
        <v>1</v>
      </c>
      <c r="BF8">
        <v>1</v>
      </c>
      <c r="BG8">
        <v>1</v>
      </c>
      <c r="BH8">
        <v>1</v>
      </c>
      <c r="BI8">
        <v>1</v>
      </c>
      <c r="BJ8">
        <v>1</v>
      </c>
      <c r="BK8">
        <v>1</v>
      </c>
      <c r="BL8">
        <v>1</v>
      </c>
      <c r="BM8">
        <v>1</v>
      </c>
      <c r="BN8">
        <v>1</v>
      </c>
      <c r="BO8">
        <v>1</v>
      </c>
      <c r="BP8">
        <v>1</v>
      </c>
      <c r="BQ8">
        <v>1</v>
      </c>
      <c r="BR8">
        <v>1</v>
      </c>
      <c r="BS8">
        <v>1</v>
      </c>
      <c r="BT8">
        <v>1</v>
      </c>
      <c r="BU8">
        <v>1</v>
      </c>
      <c r="BV8">
        <v>1</v>
      </c>
      <c r="BW8">
        <v>1</v>
      </c>
      <c r="BX8">
        <v>19</v>
      </c>
      <c r="BY8">
        <v>19</v>
      </c>
      <c r="BZ8">
        <v>19</v>
      </c>
      <c r="CA8">
        <v>19</v>
      </c>
      <c r="CB8">
        <v>19</v>
      </c>
      <c r="CC8">
        <v>19</v>
      </c>
      <c r="CD8">
        <v>19</v>
      </c>
      <c r="CE8">
        <v>19</v>
      </c>
      <c r="CF8">
        <v>19</v>
      </c>
      <c r="CG8">
        <v>19</v>
      </c>
      <c r="CH8">
        <v>19</v>
      </c>
      <c r="CI8">
        <v>20</v>
      </c>
      <c r="CJ8">
        <v>20</v>
      </c>
      <c r="CK8">
        <v>20</v>
      </c>
      <c r="CL8">
        <v>20</v>
      </c>
      <c r="CM8">
        <v>20</v>
      </c>
      <c r="CN8">
        <v>20</v>
      </c>
      <c r="CO8">
        <v>20</v>
      </c>
      <c r="CP8">
        <v>20</v>
      </c>
      <c r="CQ8">
        <v>20</v>
      </c>
      <c r="CR8">
        <v>20</v>
      </c>
      <c r="CS8">
        <v>20</v>
      </c>
      <c r="CT8">
        <v>20</v>
      </c>
      <c r="CU8">
        <v>20</v>
      </c>
      <c r="CV8">
        <v>20</v>
      </c>
      <c r="CW8">
        <v>20</v>
      </c>
      <c r="CX8">
        <v>20</v>
      </c>
      <c r="CY8">
        <v>20</v>
      </c>
      <c r="CZ8">
        <v>20</v>
      </c>
      <c r="DA8">
        <v>20</v>
      </c>
      <c r="DB8">
        <v>20</v>
      </c>
      <c r="DC8">
        <v>20</v>
      </c>
      <c r="DD8">
        <v>20</v>
      </c>
      <c r="DE8">
        <v>20</v>
      </c>
      <c r="DF8">
        <v>19</v>
      </c>
      <c r="DG8">
        <v>19</v>
      </c>
      <c r="DH8">
        <v>19</v>
      </c>
      <c r="DI8">
        <v>19</v>
      </c>
      <c r="DJ8">
        <v>19</v>
      </c>
      <c r="DK8">
        <v>19</v>
      </c>
      <c r="DL8">
        <v>19</v>
      </c>
      <c r="DM8">
        <v>19</v>
      </c>
      <c r="DN8">
        <v>19</v>
      </c>
      <c r="DO8">
        <v>19</v>
      </c>
      <c r="DP8">
        <v>19</v>
      </c>
      <c r="DQ8">
        <v>19</v>
      </c>
      <c r="DR8">
        <v>20</v>
      </c>
      <c r="DS8">
        <v>20</v>
      </c>
      <c r="DT8">
        <v>20</v>
      </c>
      <c r="DU8">
        <v>20</v>
      </c>
      <c r="DV8">
        <v>20</v>
      </c>
      <c r="DW8">
        <v>20</v>
      </c>
      <c r="DX8">
        <v>20</v>
      </c>
      <c r="DY8">
        <v>20</v>
      </c>
      <c r="DZ8">
        <v>20</v>
      </c>
      <c r="EA8">
        <v>20</v>
      </c>
      <c r="EB8">
        <v>20</v>
      </c>
      <c r="EC8">
        <v>20</v>
      </c>
      <c r="ED8">
        <v>20</v>
      </c>
      <c r="EE8">
        <v>20</v>
      </c>
      <c r="EF8">
        <v>20</v>
      </c>
      <c r="EG8">
        <v>20</v>
      </c>
      <c r="EH8">
        <v>20</v>
      </c>
      <c r="EI8">
        <v>20</v>
      </c>
      <c r="EJ8">
        <v>20</v>
      </c>
      <c r="EK8">
        <v>20</v>
      </c>
      <c r="EL8">
        <v>20</v>
      </c>
      <c r="EM8">
        <v>20</v>
      </c>
      <c r="EN8">
        <v>20</v>
      </c>
      <c r="EO8">
        <v>20</v>
      </c>
      <c r="EP8">
        <v>20</v>
      </c>
      <c r="EQ8">
        <v>1</v>
      </c>
      <c r="ER8">
        <v>1</v>
      </c>
      <c r="ES8">
        <v>20</v>
      </c>
      <c r="ET8">
        <v>20</v>
      </c>
      <c r="EU8">
        <v>20</v>
      </c>
      <c r="EV8">
        <v>20</v>
      </c>
      <c r="EW8">
        <v>20</v>
      </c>
      <c r="EX8">
        <v>20</v>
      </c>
      <c r="EY8">
        <v>20</v>
      </c>
      <c r="EZ8">
        <v>20</v>
      </c>
      <c r="FA8">
        <v>20</v>
      </c>
      <c r="FB8">
        <v>20</v>
      </c>
      <c r="FC8">
        <v>20</v>
      </c>
      <c r="FD8">
        <v>20</v>
      </c>
      <c r="FE8">
        <v>21</v>
      </c>
      <c r="FF8">
        <v>21</v>
      </c>
      <c r="FG8">
        <v>21</v>
      </c>
      <c r="FH8">
        <v>21</v>
      </c>
      <c r="FI8">
        <v>21</v>
      </c>
      <c r="FJ8">
        <v>21</v>
      </c>
      <c r="FK8">
        <v>21</v>
      </c>
      <c r="FL8">
        <v>21</v>
      </c>
      <c r="FM8">
        <v>21</v>
      </c>
      <c r="FN8">
        <v>21</v>
      </c>
      <c r="FO8">
        <v>21</v>
      </c>
      <c r="FP8">
        <v>21</v>
      </c>
      <c r="FQ8">
        <v>21</v>
      </c>
      <c r="FR8">
        <v>21</v>
      </c>
      <c r="FS8">
        <v>21</v>
      </c>
      <c r="FT8">
        <v>21</v>
      </c>
      <c r="FU8">
        <v>21</v>
      </c>
      <c r="FV8">
        <v>21</v>
      </c>
      <c r="FW8">
        <v>21</v>
      </c>
      <c r="FX8">
        <v>21</v>
      </c>
      <c r="FY8">
        <v>21</v>
      </c>
      <c r="FZ8">
        <v>21</v>
      </c>
      <c r="GA8">
        <v>21</v>
      </c>
      <c r="GB8">
        <v>25</v>
      </c>
      <c r="GC8">
        <v>25</v>
      </c>
      <c r="GD8">
        <v>25</v>
      </c>
      <c r="GE8">
        <v>25</v>
      </c>
      <c r="GF8">
        <v>26</v>
      </c>
      <c r="GG8">
        <v>26</v>
      </c>
      <c r="GH8">
        <v>26</v>
      </c>
      <c r="GI8">
        <v>26</v>
      </c>
      <c r="GJ8">
        <v>26</v>
      </c>
      <c r="GK8">
        <v>26</v>
      </c>
      <c r="GL8">
        <v>26</v>
      </c>
      <c r="GM8">
        <v>26</v>
      </c>
      <c r="GN8">
        <v>26</v>
      </c>
      <c r="GO8">
        <v>26</v>
      </c>
      <c r="GP8">
        <v>26</v>
      </c>
      <c r="GQ8">
        <v>27</v>
      </c>
      <c r="GR8">
        <v>27</v>
      </c>
      <c r="GS8">
        <v>27</v>
      </c>
      <c r="GT8">
        <v>27</v>
      </c>
      <c r="GU8">
        <v>27</v>
      </c>
      <c r="GV8">
        <v>27</v>
      </c>
      <c r="GW8">
        <v>27</v>
      </c>
      <c r="GX8">
        <v>27</v>
      </c>
      <c r="GY8">
        <v>27</v>
      </c>
      <c r="GZ8">
        <v>27</v>
      </c>
      <c r="HA8">
        <v>27</v>
      </c>
      <c r="HB8">
        <v>27</v>
      </c>
      <c r="HC8">
        <v>29</v>
      </c>
      <c r="HD8">
        <v>29</v>
      </c>
      <c r="HE8">
        <v>29</v>
      </c>
      <c r="HF8">
        <v>29</v>
      </c>
      <c r="HG8">
        <v>29</v>
      </c>
      <c r="HH8">
        <v>29</v>
      </c>
      <c r="HI8">
        <v>29</v>
      </c>
      <c r="HJ8">
        <v>30</v>
      </c>
      <c r="HK8">
        <v>30</v>
      </c>
      <c r="HL8">
        <v>30</v>
      </c>
      <c r="HM8">
        <v>30</v>
      </c>
      <c r="HN8">
        <v>30</v>
      </c>
      <c r="HO8">
        <v>30</v>
      </c>
      <c r="HP8">
        <v>30</v>
      </c>
      <c r="HQ8">
        <v>30</v>
      </c>
      <c r="HR8">
        <v>30</v>
      </c>
      <c r="HS8">
        <v>30</v>
      </c>
      <c r="HT8">
        <v>30</v>
      </c>
      <c r="HU8">
        <v>30</v>
      </c>
      <c r="HV8">
        <v>30</v>
      </c>
      <c r="HW8">
        <v>30</v>
      </c>
      <c r="HX8">
        <v>30</v>
      </c>
      <c r="HY8">
        <v>30</v>
      </c>
      <c r="HZ8">
        <v>30</v>
      </c>
      <c r="IA8">
        <v>30</v>
      </c>
      <c r="IB8">
        <v>30</v>
      </c>
      <c r="IC8">
        <v>30</v>
      </c>
      <c r="ID8">
        <v>30</v>
      </c>
      <c r="IE8">
        <v>30</v>
      </c>
      <c r="IF8">
        <v>30</v>
      </c>
      <c r="IG8">
        <v>30</v>
      </c>
      <c r="IH8">
        <v>30</v>
      </c>
      <c r="II8">
        <v>30</v>
      </c>
      <c r="IJ8">
        <v>30</v>
      </c>
      <c r="IK8">
        <v>30</v>
      </c>
      <c r="IL8">
        <v>30</v>
      </c>
      <c r="IM8">
        <v>30</v>
      </c>
      <c r="IN8">
        <v>30</v>
      </c>
      <c r="IO8">
        <v>30</v>
      </c>
      <c r="IP8">
        <v>30</v>
      </c>
      <c r="IQ8">
        <v>30</v>
      </c>
      <c r="IR8">
        <v>30</v>
      </c>
      <c r="IS8">
        <v>30</v>
      </c>
      <c r="IT8">
        <v>30</v>
      </c>
      <c r="IU8">
        <v>30</v>
      </c>
      <c r="IV8">
        <v>30</v>
      </c>
      <c r="IW8">
        <v>30</v>
      </c>
      <c r="IX8">
        <v>30</v>
      </c>
      <c r="IY8">
        <v>30</v>
      </c>
      <c r="IZ8">
        <v>30</v>
      </c>
      <c r="JA8">
        <v>30</v>
      </c>
      <c r="JB8">
        <v>30</v>
      </c>
      <c r="JC8">
        <v>14</v>
      </c>
      <c r="JD8">
        <v>14</v>
      </c>
      <c r="JE8">
        <v>14</v>
      </c>
      <c r="JF8">
        <v>14</v>
      </c>
      <c r="JG8">
        <v>14</v>
      </c>
      <c r="JH8">
        <v>14</v>
      </c>
      <c r="JI8">
        <v>14</v>
      </c>
      <c r="JJ8">
        <v>14</v>
      </c>
      <c r="JK8">
        <v>14</v>
      </c>
      <c r="JL8">
        <v>14</v>
      </c>
      <c r="JM8">
        <v>14</v>
      </c>
      <c r="JN8">
        <v>14</v>
      </c>
      <c r="JO8">
        <v>14</v>
      </c>
      <c r="JP8">
        <v>14</v>
      </c>
      <c r="JQ8">
        <v>14</v>
      </c>
      <c r="JR8">
        <v>14</v>
      </c>
      <c r="JS8">
        <v>14</v>
      </c>
      <c r="JT8">
        <v>14</v>
      </c>
      <c r="JU8">
        <v>14</v>
      </c>
      <c r="JV8">
        <v>14</v>
      </c>
      <c r="JW8">
        <v>14</v>
      </c>
      <c r="JX8">
        <v>14</v>
      </c>
      <c r="JY8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7</v>
      </c>
      <c r="KI8">
        <v>7</v>
      </c>
      <c r="KJ8">
        <v>7</v>
      </c>
      <c r="KK8">
        <v>7</v>
      </c>
      <c r="KL8">
        <v>7</v>
      </c>
      <c r="KM8">
        <v>7</v>
      </c>
      <c r="KN8">
        <v>7</v>
      </c>
      <c r="KO8">
        <v>7</v>
      </c>
      <c r="KP8">
        <v>7</v>
      </c>
      <c r="KQ8">
        <v>7</v>
      </c>
      <c r="KR8">
        <v>7</v>
      </c>
      <c r="KS8">
        <v>7</v>
      </c>
      <c r="KT8">
        <v>6</v>
      </c>
      <c r="KU8">
        <v>6</v>
      </c>
      <c r="KV8">
        <v>6</v>
      </c>
      <c r="KW8">
        <v>6</v>
      </c>
      <c r="KX8">
        <v>6</v>
      </c>
      <c r="KY8">
        <v>6</v>
      </c>
      <c r="KZ8">
        <v>6</v>
      </c>
      <c r="LA8">
        <v>6</v>
      </c>
      <c r="LB8">
        <v>6</v>
      </c>
      <c r="LC8">
        <v>6</v>
      </c>
      <c r="LD8">
        <v>6</v>
      </c>
      <c r="LE8">
        <v>4</v>
      </c>
      <c r="LF8">
        <v>4</v>
      </c>
      <c r="LG8">
        <v>4</v>
      </c>
      <c r="LH8">
        <v>3</v>
      </c>
      <c r="LI8">
        <v>3</v>
      </c>
      <c r="LJ8">
        <v>3</v>
      </c>
      <c r="LK8">
        <v>3</v>
      </c>
      <c r="LL8">
        <v>3</v>
      </c>
      <c r="LM8">
        <v>3</v>
      </c>
      <c r="LN8">
        <v>3</v>
      </c>
      <c r="LO8">
        <v>3</v>
      </c>
      <c r="LP8">
        <v>3</v>
      </c>
      <c r="LQ8">
        <v>3</v>
      </c>
      <c r="LR8">
        <v>3</v>
      </c>
      <c r="LS8">
        <v>3</v>
      </c>
      <c r="LT8">
        <v>2</v>
      </c>
      <c r="LU8">
        <v>2</v>
      </c>
      <c r="LV8">
        <v>2</v>
      </c>
      <c r="LW8">
        <v>2</v>
      </c>
      <c r="LX8">
        <v>2</v>
      </c>
      <c r="LY8">
        <v>2</v>
      </c>
      <c r="LZ8">
        <v>2</v>
      </c>
      <c r="MA8">
        <v>2</v>
      </c>
      <c r="MB8">
        <v>2</v>
      </c>
      <c r="MC8">
        <v>2</v>
      </c>
      <c r="MD8">
        <v>2</v>
      </c>
      <c r="ME8">
        <v>2</v>
      </c>
      <c r="MF8">
        <v>2</v>
      </c>
      <c r="MG8">
        <v>2</v>
      </c>
      <c r="MH8">
        <v>2</v>
      </c>
      <c r="MI8">
        <v>2</v>
      </c>
      <c r="MJ8">
        <v>2</v>
      </c>
      <c r="MK8">
        <v>2</v>
      </c>
      <c r="ML8">
        <v>2</v>
      </c>
      <c r="MM8">
        <v>1</v>
      </c>
      <c r="MN8">
        <v>1</v>
      </c>
      <c r="MO8">
        <v>1</v>
      </c>
      <c r="MP8">
        <v>1</v>
      </c>
      <c r="MQ8">
        <v>1</v>
      </c>
      <c r="MR8">
        <v>1</v>
      </c>
      <c r="MS8">
        <v>1</v>
      </c>
      <c r="MT8">
        <v>1</v>
      </c>
      <c r="MU8">
        <v>1</v>
      </c>
      <c r="MV8">
        <v>1</v>
      </c>
      <c r="MW8">
        <v>1</v>
      </c>
      <c r="MX8">
        <v>1</v>
      </c>
      <c r="MY8">
        <v>1</v>
      </c>
      <c r="MZ8">
        <v>1</v>
      </c>
      <c r="NA8">
        <v>1</v>
      </c>
      <c r="NB8">
        <v>1</v>
      </c>
      <c r="NC8">
        <v>1</v>
      </c>
      <c r="ND8">
        <v>1</v>
      </c>
      <c r="NE8">
        <v>1</v>
      </c>
      <c r="NF8">
        <v>1</v>
      </c>
      <c r="NG8">
        <v>1</v>
      </c>
      <c r="NH8">
        <v>1</v>
      </c>
      <c r="NI8">
        <v>1</v>
      </c>
      <c r="NJ8">
        <v>1</v>
      </c>
      <c r="NK8">
        <v>1</v>
      </c>
      <c r="NL8">
        <v>1</v>
      </c>
      <c r="NM8">
        <v>1</v>
      </c>
      <c r="NN8">
        <v>1</v>
      </c>
      <c r="NO8">
        <v>1</v>
      </c>
      <c r="NP8">
        <v>1</v>
      </c>
      <c r="NQ8">
        <v>1</v>
      </c>
      <c r="NR8">
        <v>1</v>
      </c>
      <c r="NS8">
        <v>1</v>
      </c>
      <c r="NT8">
        <v>1</v>
      </c>
      <c r="NU8">
        <v>1</v>
      </c>
      <c r="NV8">
        <v>1</v>
      </c>
      <c r="NW8">
        <v>1</v>
      </c>
      <c r="NX8">
        <v>1</v>
      </c>
      <c r="NY8">
        <v>1</v>
      </c>
      <c r="NZ8">
        <v>1</v>
      </c>
      <c r="OA8">
        <v>1</v>
      </c>
      <c r="OB8">
        <v>1</v>
      </c>
      <c r="OC8">
        <v>1</v>
      </c>
      <c r="OD8">
        <v>1</v>
      </c>
      <c r="OE8">
        <v>1</v>
      </c>
      <c r="OF8">
        <v>1</v>
      </c>
      <c r="OG8">
        <v>1</v>
      </c>
      <c r="OH8">
        <v>1</v>
      </c>
      <c r="OI8">
        <v>1</v>
      </c>
      <c r="OJ8">
        <v>1</v>
      </c>
      <c r="OK8">
        <v>1</v>
      </c>
    </row>
    <row r="9" spans="1:401" x14ac:dyDescent="0.25">
      <c r="A9" t="s">
        <v>21</v>
      </c>
      <c r="B9">
        <v>46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22</v>
      </c>
      <c r="BY9">
        <v>22</v>
      </c>
      <c r="BZ9">
        <v>22</v>
      </c>
      <c r="CA9">
        <v>22</v>
      </c>
      <c r="CB9">
        <v>22</v>
      </c>
      <c r="CC9">
        <v>22</v>
      </c>
      <c r="CD9">
        <v>22</v>
      </c>
      <c r="CE9">
        <v>23</v>
      </c>
      <c r="CF9">
        <v>23</v>
      </c>
      <c r="CG9">
        <v>23</v>
      </c>
      <c r="CH9">
        <v>23</v>
      </c>
      <c r="CI9">
        <v>24</v>
      </c>
      <c r="CJ9">
        <v>24</v>
      </c>
      <c r="CK9">
        <v>24</v>
      </c>
      <c r="CL9">
        <v>24</v>
      </c>
      <c r="CM9">
        <v>24</v>
      </c>
      <c r="CN9">
        <v>24</v>
      </c>
      <c r="CO9">
        <v>24</v>
      </c>
      <c r="CP9">
        <v>24</v>
      </c>
      <c r="CQ9">
        <v>24</v>
      </c>
      <c r="CR9">
        <v>24</v>
      </c>
      <c r="CS9">
        <v>24</v>
      </c>
      <c r="CT9">
        <v>24</v>
      </c>
      <c r="CU9">
        <v>24</v>
      </c>
      <c r="CV9">
        <v>24</v>
      </c>
      <c r="CW9">
        <v>24</v>
      </c>
      <c r="CX9">
        <v>24</v>
      </c>
      <c r="CY9">
        <v>24</v>
      </c>
      <c r="CZ9">
        <v>24</v>
      </c>
      <c r="DA9">
        <v>24</v>
      </c>
      <c r="DB9">
        <v>24</v>
      </c>
      <c r="DC9">
        <v>24</v>
      </c>
      <c r="DD9">
        <v>24</v>
      </c>
      <c r="DE9">
        <v>24</v>
      </c>
      <c r="DF9">
        <v>23</v>
      </c>
      <c r="DG9">
        <v>23</v>
      </c>
      <c r="DH9">
        <v>23</v>
      </c>
      <c r="DI9">
        <v>23</v>
      </c>
      <c r="DJ9">
        <v>23</v>
      </c>
      <c r="DK9">
        <v>23</v>
      </c>
      <c r="DL9">
        <v>23</v>
      </c>
      <c r="DM9">
        <v>23</v>
      </c>
      <c r="DN9">
        <v>23</v>
      </c>
      <c r="DO9">
        <v>23</v>
      </c>
      <c r="DP9">
        <v>23</v>
      </c>
      <c r="DQ9">
        <v>23</v>
      </c>
      <c r="DR9">
        <v>24</v>
      </c>
      <c r="DS9">
        <v>24</v>
      </c>
      <c r="DT9">
        <v>24</v>
      </c>
      <c r="DU9">
        <v>24</v>
      </c>
      <c r="DV9">
        <v>24</v>
      </c>
      <c r="DW9">
        <v>24</v>
      </c>
      <c r="DX9">
        <v>24</v>
      </c>
      <c r="DY9">
        <v>24</v>
      </c>
      <c r="DZ9">
        <v>24</v>
      </c>
      <c r="EA9">
        <v>24</v>
      </c>
      <c r="EB9">
        <v>24</v>
      </c>
      <c r="EC9">
        <v>24</v>
      </c>
      <c r="ED9">
        <v>24</v>
      </c>
      <c r="EE9">
        <v>24</v>
      </c>
      <c r="EF9">
        <v>24</v>
      </c>
      <c r="EG9">
        <v>24</v>
      </c>
      <c r="EH9">
        <v>24</v>
      </c>
      <c r="EI9">
        <v>24</v>
      </c>
      <c r="EJ9">
        <v>24</v>
      </c>
      <c r="EK9">
        <v>24</v>
      </c>
      <c r="EL9">
        <v>24</v>
      </c>
      <c r="EM9">
        <v>24</v>
      </c>
      <c r="EN9">
        <v>25</v>
      </c>
      <c r="EO9">
        <v>26</v>
      </c>
      <c r="EP9">
        <v>26</v>
      </c>
      <c r="EQ9">
        <v>0</v>
      </c>
      <c r="ER9">
        <v>0</v>
      </c>
      <c r="ES9">
        <v>24</v>
      </c>
      <c r="ET9">
        <v>24</v>
      </c>
      <c r="EU9">
        <v>24</v>
      </c>
      <c r="EV9">
        <v>24</v>
      </c>
      <c r="EW9">
        <v>24</v>
      </c>
      <c r="EX9">
        <v>25</v>
      </c>
      <c r="EY9">
        <v>26</v>
      </c>
      <c r="EZ9">
        <v>26</v>
      </c>
      <c r="FA9">
        <v>26</v>
      </c>
      <c r="FB9">
        <v>26</v>
      </c>
      <c r="FC9">
        <v>27</v>
      </c>
      <c r="FD9">
        <v>27</v>
      </c>
      <c r="FE9">
        <v>29</v>
      </c>
      <c r="FF9">
        <v>29</v>
      </c>
      <c r="FG9">
        <v>29</v>
      </c>
      <c r="FH9">
        <v>29</v>
      </c>
      <c r="FI9">
        <v>29</v>
      </c>
      <c r="FJ9">
        <v>29</v>
      </c>
      <c r="FK9">
        <v>29</v>
      </c>
      <c r="FL9">
        <v>29</v>
      </c>
      <c r="FM9">
        <v>29</v>
      </c>
      <c r="FN9">
        <v>29</v>
      </c>
      <c r="FO9">
        <v>29</v>
      </c>
      <c r="FP9">
        <v>29</v>
      </c>
      <c r="FQ9">
        <v>29</v>
      </c>
      <c r="FR9">
        <v>29</v>
      </c>
      <c r="FS9">
        <v>29</v>
      </c>
      <c r="FT9">
        <v>30</v>
      </c>
      <c r="FU9">
        <v>30</v>
      </c>
      <c r="FV9">
        <v>31</v>
      </c>
      <c r="FW9">
        <v>31</v>
      </c>
      <c r="FX9">
        <v>31</v>
      </c>
      <c r="FY9">
        <v>31</v>
      </c>
      <c r="FZ9">
        <v>31</v>
      </c>
      <c r="GA9">
        <v>31</v>
      </c>
      <c r="GB9">
        <v>35</v>
      </c>
      <c r="GC9">
        <v>36</v>
      </c>
      <c r="GD9">
        <v>36</v>
      </c>
      <c r="GE9">
        <v>36</v>
      </c>
      <c r="GF9">
        <v>36</v>
      </c>
      <c r="GG9">
        <v>36</v>
      </c>
      <c r="GH9">
        <v>37</v>
      </c>
      <c r="GI9">
        <v>37</v>
      </c>
      <c r="GJ9">
        <v>37</v>
      </c>
      <c r="GK9">
        <v>37</v>
      </c>
      <c r="GL9">
        <v>37</v>
      </c>
      <c r="GM9">
        <v>37</v>
      </c>
      <c r="GN9">
        <v>37</v>
      </c>
      <c r="GO9">
        <v>37</v>
      </c>
      <c r="GP9">
        <v>37</v>
      </c>
      <c r="GQ9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38</v>
      </c>
      <c r="GY9">
        <v>38</v>
      </c>
      <c r="GZ9">
        <v>38</v>
      </c>
      <c r="HA9">
        <v>38</v>
      </c>
      <c r="HB9">
        <v>38</v>
      </c>
      <c r="HC9">
        <v>40</v>
      </c>
      <c r="HD9">
        <v>40</v>
      </c>
      <c r="HE9">
        <v>40</v>
      </c>
      <c r="HF9">
        <v>40</v>
      </c>
      <c r="HG9">
        <v>40</v>
      </c>
      <c r="HH9">
        <v>40</v>
      </c>
      <c r="HI9">
        <v>40</v>
      </c>
      <c r="HJ9">
        <v>40</v>
      </c>
      <c r="HK9">
        <v>40</v>
      </c>
      <c r="HL9">
        <v>40</v>
      </c>
      <c r="HM9">
        <v>40</v>
      </c>
      <c r="HN9">
        <v>40</v>
      </c>
      <c r="HO9">
        <v>40</v>
      </c>
      <c r="HP9">
        <v>40</v>
      </c>
      <c r="HQ9">
        <v>40</v>
      </c>
      <c r="HR9">
        <v>40</v>
      </c>
      <c r="HS9">
        <v>40</v>
      </c>
      <c r="HT9">
        <v>40</v>
      </c>
      <c r="HU9">
        <v>40</v>
      </c>
      <c r="HV9">
        <v>40</v>
      </c>
      <c r="HW9">
        <v>40</v>
      </c>
      <c r="HX9">
        <v>40</v>
      </c>
      <c r="HY9">
        <v>40</v>
      </c>
      <c r="HZ9">
        <v>40</v>
      </c>
      <c r="IA9">
        <v>40</v>
      </c>
      <c r="IB9">
        <v>40</v>
      </c>
      <c r="IC9">
        <v>40</v>
      </c>
      <c r="ID9">
        <v>40</v>
      </c>
      <c r="IE9">
        <v>40</v>
      </c>
      <c r="IF9">
        <v>40</v>
      </c>
      <c r="IG9">
        <v>40</v>
      </c>
      <c r="IH9">
        <v>40</v>
      </c>
      <c r="II9">
        <v>40</v>
      </c>
      <c r="IJ9">
        <v>40</v>
      </c>
      <c r="IK9">
        <v>40</v>
      </c>
      <c r="IL9">
        <v>40</v>
      </c>
      <c r="IM9">
        <v>40</v>
      </c>
      <c r="IN9">
        <v>40</v>
      </c>
      <c r="IO9">
        <v>40</v>
      </c>
      <c r="IP9">
        <v>40</v>
      </c>
      <c r="IQ9">
        <v>40</v>
      </c>
      <c r="IR9">
        <v>40</v>
      </c>
      <c r="IS9">
        <v>40</v>
      </c>
      <c r="IT9">
        <v>40</v>
      </c>
      <c r="IU9">
        <v>40</v>
      </c>
      <c r="IV9">
        <v>40</v>
      </c>
      <c r="IW9">
        <v>40</v>
      </c>
      <c r="IX9">
        <v>40</v>
      </c>
      <c r="IY9">
        <v>40</v>
      </c>
      <c r="IZ9">
        <v>40</v>
      </c>
      <c r="JA9">
        <v>40</v>
      </c>
      <c r="JB9">
        <v>40</v>
      </c>
      <c r="JC9">
        <v>16</v>
      </c>
      <c r="JD9">
        <v>16</v>
      </c>
      <c r="JE9">
        <v>16</v>
      </c>
      <c r="JF9">
        <v>16</v>
      </c>
      <c r="JG9">
        <v>16</v>
      </c>
      <c r="JH9">
        <v>16</v>
      </c>
      <c r="JI9">
        <v>16</v>
      </c>
      <c r="JJ9">
        <v>16</v>
      </c>
      <c r="JK9">
        <v>16</v>
      </c>
      <c r="JL9">
        <v>16</v>
      </c>
      <c r="JM9">
        <v>16</v>
      </c>
      <c r="JN9">
        <v>16</v>
      </c>
      <c r="JO9">
        <v>16</v>
      </c>
      <c r="JP9">
        <v>16</v>
      </c>
      <c r="JQ9">
        <v>16</v>
      </c>
      <c r="JR9">
        <v>16</v>
      </c>
      <c r="JS9">
        <v>16</v>
      </c>
      <c r="JT9">
        <v>16</v>
      </c>
      <c r="JU9">
        <v>16</v>
      </c>
      <c r="JV9">
        <v>16</v>
      </c>
      <c r="JW9">
        <v>16</v>
      </c>
      <c r="JX9">
        <v>16</v>
      </c>
      <c r="JY9">
        <v>16</v>
      </c>
      <c r="JZ9">
        <v>16</v>
      </c>
      <c r="KA9">
        <v>16</v>
      </c>
      <c r="KB9">
        <v>16</v>
      </c>
      <c r="KC9">
        <v>16</v>
      </c>
      <c r="KD9">
        <v>16</v>
      </c>
      <c r="KE9">
        <v>16</v>
      </c>
      <c r="KF9">
        <v>16</v>
      </c>
      <c r="KG9">
        <v>16</v>
      </c>
      <c r="KH9">
        <v>6</v>
      </c>
      <c r="KI9">
        <v>6</v>
      </c>
      <c r="KJ9">
        <v>6</v>
      </c>
      <c r="KK9">
        <v>6</v>
      </c>
      <c r="KL9">
        <v>6</v>
      </c>
      <c r="KM9">
        <v>6</v>
      </c>
      <c r="KN9">
        <v>6</v>
      </c>
      <c r="KO9">
        <v>6</v>
      </c>
      <c r="KP9">
        <v>6</v>
      </c>
      <c r="KQ9">
        <v>6</v>
      </c>
      <c r="KR9">
        <v>6</v>
      </c>
      <c r="KS9">
        <v>6</v>
      </c>
      <c r="KT9">
        <v>5</v>
      </c>
      <c r="KU9">
        <v>5</v>
      </c>
      <c r="KV9">
        <v>5</v>
      </c>
      <c r="KW9">
        <v>5</v>
      </c>
      <c r="KX9">
        <v>5</v>
      </c>
      <c r="KY9">
        <v>5</v>
      </c>
      <c r="KZ9">
        <v>5</v>
      </c>
      <c r="LA9">
        <v>5</v>
      </c>
      <c r="LB9">
        <v>5</v>
      </c>
      <c r="LC9">
        <v>5</v>
      </c>
      <c r="LD9">
        <v>5</v>
      </c>
      <c r="LE9">
        <v>3</v>
      </c>
      <c r="LF9">
        <v>3</v>
      </c>
      <c r="LG9">
        <v>3</v>
      </c>
      <c r="LH9">
        <v>2</v>
      </c>
      <c r="LI9">
        <v>2</v>
      </c>
      <c r="LJ9">
        <v>2</v>
      </c>
      <c r="LK9">
        <v>2</v>
      </c>
      <c r="LL9">
        <v>2</v>
      </c>
      <c r="LM9">
        <v>2</v>
      </c>
      <c r="LN9">
        <v>2</v>
      </c>
      <c r="LO9">
        <v>2</v>
      </c>
      <c r="LP9">
        <v>2</v>
      </c>
      <c r="LQ9">
        <v>2</v>
      </c>
      <c r="LR9">
        <v>2</v>
      </c>
      <c r="LS9">
        <v>2</v>
      </c>
      <c r="LT9">
        <v>1</v>
      </c>
      <c r="LU9">
        <v>1</v>
      </c>
      <c r="LV9">
        <v>1</v>
      </c>
      <c r="LW9">
        <v>1</v>
      </c>
      <c r="LX9">
        <v>1</v>
      </c>
      <c r="LY9">
        <v>1</v>
      </c>
      <c r="LZ9">
        <v>1</v>
      </c>
      <c r="MA9">
        <v>1</v>
      </c>
      <c r="MB9">
        <v>1</v>
      </c>
      <c r="MC9">
        <v>1</v>
      </c>
      <c r="MD9">
        <v>1</v>
      </c>
      <c r="ME9">
        <v>1</v>
      </c>
      <c r="MF9">
        <v>1</v>
      </c>
      <c r="MG9">
        <v>1</v>
      </c>
      <c r="MH9">
        <v>1</v>
      </c>
      <c r="MI9">
        <v>1</v>
      </c>
      <c r="MJ9">
        <v>1</v>
      </c>
      <c r="MK9">
        <v>1</v>
      </c>
      <c r="ML9">
        <v>1</v>
      </c>
      <c r="MM9">
        <v>0</v>
      </c>
      <c r="MN9">
        <v>0</v>
      </c>
      <c r="MO9">
        <v>0</v>
      </c>
      <c r="MP9">
        <v>0</v>
      </c>
      <c r="MQ9">
        <v>0</v>
      </c>
      <c r="MR9">
        <v>0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  <c r="NF9">
        <v>0</v>
      </c>
      <c r="NG9">
        <v>0</v>
      </c>
      <c r="NH9">
        <v>0</v>
      </c>
      <c r="NI9">
        <v>0</v>
      </c>
      <c r="NJ9">
        <v>0</v>
      </c>
      <c r="NK9">
        <v>0</v>
      </c>
      <c r="NL9">
        <v>0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0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</row>
    <row r="10" spans="1:401" x14ac:dyDescent="0.25">
      <c r="A10" t="s">
        <v>20</v>
      </c>
      <c r="B10">
        <v>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5</v>
      </c>
      <c r="BY10">
        <v>5</v>
      </c>
      <c r="BZ10">
        <v>5</v>
      </c>
      <c r="CA10">
        <v>5</v>
      </c>
      <c r="CB10">
        <v>5</v>
      </c>
      <c r="CC10">
        <v>5</v>
      </c>
      <c r="CD10">
        <v>5</v>
      </c>
      <c r="CE10">
        <v>4</v>
      </c>
      <c r="CF10">
        <v>4</v>
      </c>
      <c r="CG10">
        <v>4</v>
      </c>
      <c r="CH10">
        <v>4</v>
      </c>
      <c r="CI10">
        <v>4</v>
      </c>
      <c r="CJ10">
        <v>4</v>
      </c>
      <c r="CK10">
        <v>4</v>
      </c>
      <c r="CL10">
        <v>4</v>
      </c>
      <c r="CM10">
        <v>4</v>
      </c>
      <c r="CN10">
        <v>4</v>
      </c>
      <c r="CO10">
        <v>4</v>
      </c>
      <c r="CP10">
        <v>4</v>
      </c>
      <c r="CQ10">
        <v>4</v>
      </c>
      <c r="CR10">
        <v>4</v>
      </c>
      <c r="CS10">
        <v>4</v>
      </c>
      <c r="CT10">
        <v>4</v>
      </c>
      <c r="CU10">
        <v>4</v>
      </c>
      <c r="CV10">
        <v>4</v>
      </c>
      <c r="CW10">
        <v>4</v>
      </c>
      <c r="CX10">
        <v>4</v>
      </c>
      <c r="CY10">
        <v>4</v>
      </c>
      <c r="CZ10">
        <v>4</v>
      </c>
      <c r="DA10">
        <v>4</v>
      </c>
      <c r="DB10">
        <v>4</v>
      </c>
      <c r="DC10">
        <v>4</v>
      </c>
      <c r="DD10">
        <v>4</v>
      </c>
      <c r="DE10">
        <v>4</v>
      </c>
      <c r="DF10">
        <v>4</v>
      </c>
      <c r="DG10">
        <v>4</v>
      </c>
      <c r="DH10">
        <v>4</v>
      </c>
      <c r="DI10">
        <v>4</v>
      </c>
      <c r="DJ10">
        <v>4</v>
      </c>
      <c r="DK10">
        <v>4</v>
      </c>
      <c r="DL10">
        <v>4</v>
      </c>
      <c r="DM10">
        <v>4</v>
      </c>
      <c r="DN10">
        <v>4</v>
      </c>
      <c r="DO10">
        <v>4</v>
      </c>
      <c r="DP10">
        <v>4</v>
      </c>
      <c r="DQ10">
        <v>4</v>
      </c>
      <c r="DR10">
        <v>5</v>
      </c>
      <c r="DS10">
        <v>5</v>
      </c>
      <c r="DT10">
        <v>5</v>
      </c>
      <c r="DU10">
        <v>5</v>
      </c>
      <c r="DV10">
        <v>5</v>
      </c>
      <c r="DW10">
        <v>5</v>
      </c>
      <c r="DX10">
        <v>5</v>
      </c>
      <c r="DY10">
        <v>5</v>
      </c>
      <c r="DZ10">
        <v>5</v>
      </c>
      <c r="EA10">
        <v>5</v>
      </c>
      <c r="EB10">
        <v>5</v>
      </c>
      <c r="EC10">
        <v>5</v>
      </c>
      <c r="ED10">
        <v>5</v>
      </c>
      <c r="EE10">
        <v>5</v>
      </c>
      <c r="EF10">
        <v>5</v>
      </c>
      <c r="EG10">
        <v>5</v>
      </c>
      <c r="EH10">
        <v>5</v>
      </c>
      <c r="EI10">
        <v>5</v>
      </c>
      <c r="EJ10">
        <v>5</v>
      </c>
      <c r="EK10">
        <v>5</v>
      </c>
      <c r="EL10">
        <v>5</v>
      </c>
      <c r="EM10">
        <v>5</v>
      </c>
      <c r="EN10">
        <v>5</v>
      </c>
      <c r="EO10">
        <v>4</v>
      </c>
      <c r="EP10">
        <v>4</v>
      </c>
      <c r="EQ10">
        <v>0</v>
      </c>
      <c r="ER10">
        <v>0</v>
      </c>
      <c r="ES10">
        <v>5</v>
      </c>
      <c r="ET10">
        <v>5</v>
      </c>
      <c r="EU10">
        <v>5</v>
      </c>
      <c r="EV10">
        <v>5</v>
      </c>
      <c r="EW10">
        <v>5</v>
      </c>
      <c r="EX10">
        <v>5</v>
      </c>
      <c r="EY10">
        <v>4</v>
      </c>
      <c r="EZ10">
        <v>4</v>
      </c>
      <c r="FA10">
        <v>4</v>
      </c>
      <c r="FB10">
        <v>4</v>
      </c>
      <c r="FC10">
        <v>4</v>
      </c>
      <c r="FD10">
        <v>4</v>
      </c>
      <c r="FE10">
        <v>4</v>
      </c>
      <c r="FF10">
        <v>4</v>
      </c>
      <c r="FG10">
        <v>4</v>
      </c>
      <c r="FH10">
        <v>4</v>
      </c>
      <c r="FI10">
        <v>4</v>
      </c>
      <c r="FJ10">
        <v>4</v>
      </c>
      <c r="FK10">
        <v>4</v>
      </c>
      <c r="FL10">
        <v>4</v>
      </c>
      <c r="FM10">
        <v>4</v>
      </c>
      <c r="FN10">
        <v>4</v>
      </c>
      <c r="FO10">
        <v>4</v>
      </c>
      <c r="FP10">
        <v>4</v>
      </c>
      <c r="FQ10">
        <v>4</v>
      </c>
      <c r="FR10">
        <v>4</v>
      </c>
      <c r="FS10">
        <v>4</v>
      </c>
      <c r="FT10">
        <v>4</v>
      </c>
      <c r="FU10">
        <v>4</v>
      </c>
      <c r="FV10">
        <v>4</v>
      </c>
      <c r="FW10">
        <v>4</v>
      </c>
      <c r="FX10">
        <v>4</v>
      </c>
      <c r="FY10">
        <v>4</v>
      </c>
      <c r="FZ10">
        <v>4</v>
      </c>
      <c r="GA10">
        <v>4</v>
      </c>
      <c r="GB10">
        <v>7</v>
      </c>
      <c r="GC10">
        <v>7</v>
      </c>
      <c r="GD10">
        <v>7</v>
      </c>
      <c r="GE10">
        <v>7</v>
      </c>
      <c r="GF10">
        <v>7</v>
      </c>
      <c r="GG10">
        <v>7</v>
      </c>
      <c r="GH10">
        <v>7</v>
      </c>
      <c r="GI10">
        <v>7</v>
      </c>
      <c r="GJ10">
        <v>7</v>
      </c>
      <c r="GK10">
        <v>7</v>
      </c>
      <c r="GL10">
        <v>7</v>
      </c>
      <c r="GM10">
        <v>7</v>
      </c>
      <c r="GN10">
        <v>7</v>
      </c>
      <c r="GO10">
        <v>7</v>
      </c>
      <c r="GP10">
        <v>7</v>
      </c>
      <c r="GQ10">
        <v>7</v>
      </c>
      <c r="GR10">
        <v>7</v>
      </c>
      <c r="GS10">
        <v>7</v>
      </c>
      <c r="GT10">
        <v>7</v>
      </c>
      <c r="GU10">
        <v>7</v>
      </c>
      <c r="GV10">
        <v>7</v>
      </c>
      <c r="GW10">
        <v>7</v>
      </c>
      <c r="GX10">
        <v>7</v>
      </c>
      <c r="GY10">
        <v>7</v>
      </c>
      <c r="GZ10">
        <v>7</v>
      </c>
      <c r="HA10">
        <v>7</v>
      </c>
      <c r="HB10">
        <v>7</v>
      </c>
      <c r="HC10">
        <v>7</v>
      </c>
      <c r="HD10">
        <v>7</v>
      </c>
      <c r="HE10">
        <v>7</v>
      </c>
      <c r="HF10">
        <v>7</v>
      </c>
      <c r="HG10">
        <v>7</v>
      </c>
      <c r="HH10">
        <v>7</v>
      </c>
      <c r="HI10">
        <v>7</v>
      </c>
      <c r="HJ10">
        <v>7</v>
      </c>
      <c r="HK10">
        <v>7</v>
      </c>
      <c r="HL10">
        <v>7</v>
      </c>
      <c r="HM10">
        <v>7</v>
      </c>
      <c r="HN10">
        <v>7</v>
      </c>
      <c r="HO10">
        <v>7</v>
      </c>
      <c r="HP10">
        <v>7</v>
      </c>
      <c r="HQ10">
        <v>7</v>
      </c>
      <c r="HR10">
        <v>7</v>
      </c>
      <c r="HS10">
        <v>7</v>
      </c>
      <c r="HT10">
        <v>7</v>
      </c>
      <c r="HU10">
        <v>7</v>
      </c>
      <c r="HV10">
        <v>7</v>
      </c>
      <c r="HW10">
        <v>7</v>
      </c>
      <c r="HX10">
        <v>7</v>
      </c>
      <c r="HY10">
        <v>7</v>
      </c>
      <c r="HZ10">
        <v>7</v>
      </c>
      <c r="IA10">
        <v>7</v>
      </c>
      <c r="IB10">
        <v>7</v>
      </c>
      <c r="IC10">
        <v>7</v>
      </c>
      <c r="ID10">
        <v>7</v>
      </c>
      <c r="IE10">
        <v>7</v>
      </c>
      <c r="IF10">
        <v>7</v>
      </c>
      <c r="IG10">
        <v>7</v>
      </c>
      <c r="IH10">
        <v>7</v>
      </c>
      <c r="II10">
        <v>7</v>
      </c>
      <c r="IJ10">
        <v>7</v>
      </c>
      <c r="IK10">
        <v>7</v>
      </c>
      <c r="IL10">
        <v>7</v>
      </c>
      <c r="IM10">
        <v>7</v>
      </c>
      <c r="IN10">
        <v>7</v>
      </c>
      <c r="IO10">
        <v>7</v>
      </c>
      <c r="IP10">
        <v>7</v>
      </c>
      <c r="IQ10">
        <v>7</v>
      </c>
      <c r="IR10">
        <v>7</v>
      </c>
      <c r="IS10">
        <v>7</v>
      </c>
      <c r="IT10">
        <v>7</v>
      </c>
      <c r="IU10">
        <v>7</v>
      </c>
      <c r="IV10">
        <v>7</v>
      </c>
      <c r="IW10">
        <v>7</v>
      </c>
      <c r="IX10">
        <v>7</v>
      </c>
      <c r="IY10">
        <v>7</v>
      </c>
      <c r="IZ10">
        <v>7</v>
      </c>
      <c r="JA10">
        <v>7</v>
      </c>
      <c r="JB10">
        <v>7</v>
      </c>
      <c r="JC10">
        <v>4</v>
      </c>
      <c r="JD10">
        <v>4</v>
      </c>
      <c r="JE10">
        <v>4</v>
      </c>
      <c r="JF10">
        <v>4</v>
      </c>
      <c r="JG10">
        <v>4</v>
      </c>
      <c r="JH10">
        <v>4</v>
      </c>
      <c r="JI10">
        <v>4</v>
      </c>
      <c r="JJ10">
        <v>4</v>
      </c>
      <c r="JK10">
        <v>4</v>
      </c>
      <c r="JL10">
        <v>4</v>
      </c>
      <c r="JM10">
        <v>4</v>
      </c>
      <c r="JN10">
        <v>4</v>
      </c>
      <c r="JO10">
        <v>4</v>
      </c>
      <c r="JP10">
        <v>4</v>
      </c>
      <c r="JQ10">
        <v>4</v>
      </c>
      <c r="JR10">
        <v>4</v>
      </c>
      <c r="JS10">
        <v>4</v>
      </c>
      <c r="JT10">
        <v>4</v>
      </c>
      <c r="JU10">
        <v>4</v>
      </c>
      <c r="JV10">
        <v>4</v>
      </c>
      <c r="JW10">
        <v>4</v>
      </c>
      <c r="JX10">
        <v>4</v>
      </c>
      <c r="JY10">
        <v>4</v>
      </c>
      <c r="JZ10">
        <v>4</v>
      </c>
      <c r="KA10">
        <v>4</v>
      </c>
      <c r="KB10">
        <v>4</v>
      </c>
      <c r="KC10">
        <v>4</v>
      </c>
      <c r="KD10">
        <v>4</v>
      </c>
      <c r="KE10">
        <v>4</v>
      </c>
      <c r="KF10">
        <v>4</v>
      </c>
      <c r="KG10">
        <v>4</v>
      </c>
      <c r="KH10">
        <v>5</v>
      </c>
      <c r="KI10">
        <v>5</v>
      </c>
      <c r="KJ10">
        <v>5</v>
      </c>
      <c r="KK10">
        <v>5</v>
      </c>
      <c r="KL10">
        <v>5</v>
      </c>
      <c r="KM10">
        <v>5</v>
      </c>
      <c r="KN10">
        <v>5</v>
      </c>
      <c r="KO10">
        <v>5</v>
      </c>
      <c r="KP10">
        <v>5</v>
      </c>
      <c r="KQ10">
        <v>5</v>
      </c>
      <c r="KR10">
        <v>5</v>
      </c>
      <c r="KS10">
        <v>5</v>
      </c>
      <c r="KT10">
        <v>4</v>
      </c>
      <c r="KU10">
        <v>4</v>
      </c>
      <c r="KV10">
        <v>4</v>
      </c>
      <c r="KW10">
        <v>4</v>
      </c>
      <c r="KX10">
        <v>4</v>
      </c>
      <c r="KY10">
        <v>4</v>
      </c>
      <c r="KZ10">
        <v>4</v>
      </c>
      <c r="LA10">
        <v>4</v>
      </c>
      <c r="LB10">
        <v>4</v>
      </c>
      <c r="LC10">
        <v>4</v>
      </c>
      <c r="LD10">
        <v>4</v>
      </c>
      <c r="LE10">
        <v>3</v>
      </c>
      <c r="LF10">
        <v>3</v>
      </c>
      <c r="LG10">
        <v>3</v>
      </c>
      <c r="LH10">
        <v>2</v>
      </c>
      <c r="LI10">
        <v>2</v>
      </c>
      <c r="LJ10">
        <v>2</v>
      </c>
      <c r="LK10">
        <v>2</v>
      </c>
      <c r="LL10">
        <v>2</v>
      </c>
      <c r="LM10">
        <v>2</v>
      </c>
      <c r="LN10">
        <v>2</v>
      </c>
      <c r="LO10">
        <v>2</v>
      </c>
      <c r="LP10">
        <v>2</v>
      </c>
      <c r="LQ10">
        <v>2</v>
      </c>
      <c r="LR10">
        <v>2</v>
      </c>
      <c r="LS10">
        <v>2</v>
      </c>
      <c r="LT10">
        <v>1</v>
      </c>
      <c r="LU10">
        <v>1</v>
      </c>
      <c r="LV10">
        <v>1</v>
      </c>
      <c r="LW10">
        <v>1</v>
      </c>
      <c r="LX10">
        <v>1</v>
      </c>
      <c r="LY10">
        <v>1</v>
      </c>
      <c r="LZ10">
        <v>1</v>
      </c>
      <c r="MA10">
        <v>1</v>
      </c>
      <c r="MB10">
        <v>1</v>
      </c>
      <c r="MC10">
        <v>1</v>
      </c>
      <c r="MD10">
        <v>1</v>
      </c>
      <c r="ME10">
        <v>1</v>
      </c>
      <c r="MF10">
        <v>1</v>
      </c>
      <c r="MG10">
        <v>1</v>
      </c>
      <c r="MH10">
        <v>1</v>
      </c>
      <c r="MI10">
        <v>1</v>
      </c>
      <c r="MJ10">
        <v>1</v>
      </c>
      <c r="MK10">
        <v>1</v>
      </c>
      <c r="ML10">
        <v>1</v>
      </c>
      <c r="MM10">
        <v>0</v>
      </c>
      <c r="MN10">
        <v>0</v>
      </c>
      <c r="MO10">
        <v>0</v>
      </c>
      <c r="MP10">
        <v>0</v>
      </c>
      <c r="MQ10">
        <v>0</v>
      </c>
      <c r="MR10">
        <v>0</v>
      </c>
      <c r="MS10">
        <v>0</v>
      </c>
      <c r="MT10">
        <v>0</v>
      </c>
      <c r="MU10">
        <v>0</v>
      </c>
      <c r="MV10">
        <v>0</v>
      </c>
      <c r="MW10">
        <v>0</v>
      </c>
      <c r="MX10">
        <v>0</v>
      </c>
      <c r="MY10">
        <v>0</v>
      </c>
      <c r="MZ10">
        <v>0</v>
      </c>
      <c r="NA10">
        <v>0</v>
      </c>
      <c r="NB10">
        <v>0</v>
      </c>
      <c r="NC10">
        <v>0</v>
      </c>
      <c r="ND10">
        <v>0</v>
      </c>
      <c r="NE10">
        <v>0</v>
      </c>
      <c r="NF10">
        <v>0</v>
      </c>
      <c r="NG10">
        <v>0</v>
      </c>
      <c r="NH10">
        <v>0</v>
      </c>
      <c r="NI10">
        <v>0</v>
      </c>
      <c r="NJ10">
        <v>0</v>
      </c>
      <c r="NK10">
        <v>0</v>
      </c>
      <c r="NL10">
        <v>0</v>
      </c>
      <c r="NM10">
        <v>0</v>
      </c>
      <c r="NN10">
        <v>0</v>
      </c>
      <c r="NO10">
        <v>0</v>
      </c>
      <c r="NP10">
        <v>0</v>
      </c>
      <c r="NQ10">
        <v>0</v>
      </c>
      <c r="NR10">
        <v>0</v>
      </c>
      <c r="NS10">
        <v>0</v>
      </c>
      <c r="NT10">
        <v>0</v>
      </c>
      <c r="NU10">
        <v>0</v>
      </c>
      <c r="NV10">
        <v>0</v>
      </c>
      <c r="NW10">
        <v>0</v>
      </c>
      <c r="NX10">
        <v>0</v>
      </c>
      <c r="NY10">
        <v>0</v>
      </c>
      <c r="NZ10">
        <v>0</v>
      </c>
      <c r="OA10">
        <v>0</v>
      </c>
      <c r="OB10">
        <v>0</v>
      </c>
      <c r="OC10">
        <v>0</v>
      </c>
      <c r="OD10">
        <v>0</v>
      </c>
      <c r="OE10">
        <v>0</v>
      </c>
      <c r="OF10">
        <v>0</v>
      </c>
      <c r="OG10">
        <v>0</v>
      </c>
      <c r="OH10">
        <v>0</v>
      </c>
      <c r="OI10">
        <v>0</v>
      </c>
      <c r="OJ10">
        <v>0</v>
      </c>
      <c r="OK10">
        <v>0</v>
      </c>
    </row>
    <row r="12" spans="1:401" x14ac:dyDescent="0.25">
      <c r="A12" s="3" t="s">
        <v>2</v>
      </c>
      <c r="B12">
        <f t="shared" ref="B12:BM12" si="0">B8/B3</f>
        <v>0.26984126984126983</v>
      </c>
      <c r="C12">
        <f t="shared" si="0"/>
        <v>2.3809523809523808E-2</v>
      </c>
      <c r="D12">
        <f t="shared" si="0"/>
        <v>2.3809523809523808E-2</v>
      </c>
      <c r="E12">
        <f t="shared" si="0"/>
        <v>2.4390243902439025E-2</v>
      </c>
      <c r="F12">
        <f t="shared" si="0"/>
        <v>2.4390243902439025E-2</v>
      </c>
      <c r="G12">
        <f t="shared" si="0"/>
        <v>2.3809523809523808E-2</v>
      </c>
      <c r="H12">
        <f t="shared" si="0"/>
        <v>2.3809523809523808E-2</v>
      </c>
      <c r="I12">
        <f t="shared" si="0"/>
        <v>2.3809523809523808E-2</v>
      </c>
      <c r="J12">
        <f t="shared" si="0"/>
        <v>2.3809523809523808E-2</v>
      </c>
      <c r="K12">
        <f t="shared" si="0"/>
        <v>2.3809523809523808E-2</v>
      </c>
      <c r="L12">
        <f t="shared" si="0"/>
        <v>2.3809523809523808E-2</v>
      </c>
      <c r="M12">
        <f t="shared" si="0"/>
        <v>2.4390243902439025E-2</v>
      </c>
      <c r="N12">
        <f t="shared" si="0"/>
        <v>2.4390243902439025E-2</v>
      </c>
      <c r="O12">
        <f t="shared" si="0"/>
        <v>2.3809523809523808E-2</v>
      </c>
      <c r="P12">
        <f t="shared" si="0"/>
        <v>2.3809523809523808E-2</v>
      </c>
      <c r="Q12">
        <f t="shared" si="0"/>
        <v>2.3255813953488372E-2</v>
      </c>
      <c r="R12">
        <f t="shared" si="0"/>
        <v>2.3255813953488372E-2</v>
      </c>
      <c r="S12">
        <f t="shared" si="0"/>
        <v>2.3809523809523808E-2</v>
      </c>
      <c r="T12">
        <f t="shared" si="0"/>
        <v>2.3255813953488372E-2</v>
      </c>
      <c r="U12">
        <f t="shared" si="0"/>
        <v>2.3255813953488372E-2</v>
      </c>
      <c r="V12">
        <f t="shared" si="0"/>
        <v>2.3255813953488372E-2</v>
      </c>
      <c r="W12">
        <f t="shared" si="0"/>
        <v>2.3809523809523808E-2</v>
      </c>
      <c r="X12">
        <f t="shared" si="0"/>
        <v>2.3809523809523808E-2</v>
      </c>
      <c r="Y12">
        <f t="shared" si="0"/>
        <v>2.3809523809523808E-2</v>
      </c>
      <c r="Z12">
        <f t="shared" si="0"/>
        <v>2.3255813953488372E-2</v>
      </c>
      <c r="AA12">
        <f t="shared" si="0"/>
        <v>2.7777777777777776E-2</v>
      </c>
      <c r="AB12">
        <f t="shared" si="0"/>
        <v>2.7777777777777776E-2</v>
      </c>
      <c r="AC12">
        <f t="shared" si="0"/>
        <v>2.8571428571428571E-2</v>
      </c>
      <c r="AD12">
        <f t="shared" si="0"/>
        <v>2.8571428571428571E-2</v>
      </c>
      <c r="AE12">
        <f t="shared" si="0"/>
        <v>2.9411764705882353E-2</v>
      </c>
      <c r="AF12">
        <f t="shared" si="0"/>
        <v>2.8571428571428571E-2</v>
      </c>
      <c r="AG12">
        <f t="shared" si="0"/>
        <v>2.8571428571428571E-2</v>
      </c>
      <c r="AH12">
        <f t="shared" si="0"/>
        <v>2.8571428571428571E-2</v>
      </c>
      <c r="AI12">
        <f t="shared" si="0"/>
        <v>2.7777777777777776E-2</v>
      </c>
      <c r="AJ12">
        <f t="shared" si="0"/>
        <v>2.7777777777777776E-2</v>
      </c>
      <c r="AK12">
        <f t="shared" si="0"/>
        <v>2.7777777777777776E-2</v>
      </c>
      <c r="AL12">
        <f t="shared" si="0"/>
        <v>2.7777777777777776E-2</v>
      </c>
      <c r="AM12">
        <f t="shared" si="0"/>
        <v>2.7777777777777776E-2</v>
      </c>
      <c r="AN12">
        <f t="shared" si="0"/>
        <v>2.7777777777777776E-2</v>
      </c>
      <c r="AO12">
        <f t="shared" si="0"/>
        <v>2.7777777777777776E-2</v>
      </c>
      <c r="AP12">
        <f t="shared" si="0"/>
        <v>2.7027027027027029E-2</v>
      </c>
      <c r="AQ12">
        <f t="shared" si="0"/>
        <v>2.7027027027027029E-2</v>
      </c>
      <c r="AR12">
        <f t="shared" si="0"/>
        <v>2.7027027027027029E-2</v>
      </c>
      <c r="AS12">
        <f t="shared" si="0"/>
        <v>2.7027027027027029E-2</v>
      </c>
      <c r="AT12">
        <f t="shared" si="0"/>
        <v>2.7777777777777776E-2</v>
      </c>
      <c r="AU12">
        <f t="shared" si="0"/>
        <v>2.7777777777777776E-2</v>
      </c>
      <c r="AV12">
        <f t="shared" si="0"/>
        <v>2.7777777777777776E-2</v>
      </c>
      <c r="AW12">
        <f t="shared" si="0"/>
        <v>2.7777777777777776E-2</v>
      </c>
      <c r="AX12">
        <f t="shared" si="0"/>
        <v>2.7777777777777776E-2</v>
      </c>
      <c r="AY12">
        <f t="shared" si="0"/>
        <v>2.7777777777777776E-2</v>
      </c>
      <c r="AZ12">
        <f t="shared" si="0"/>
        <v>2.8571428571428571E-2</v>
      </c>
      <c r="BA12">
        <f t="shared" si="0"/>
        <v>2.8571428571428571E-2</v>
      </c>
      <c r="BB12">
        <f t="shared" si="0"/>
        <v>2.8571428571428571E-2</v>
      </c>
      <c r="BC12">
        <f t="shared" si="0"/>
        <v>2.8571428571428571E-2</v>
      </c>
      <c r="BD12">
        <f t="shared" si="0"/>
        <v>2.8571428571428571E-2</v>
      </c>
      <c r="BE12">
        <f t="shared" si="0"/>
        <v>2.8571428571428571E-2</v>
      </c>
      <c r="BF12">
        <f t="shared" si="0"/>
        <v>2.8571428571428571E-2</v>
      </c>
      <c r="BG12">
        <f t="shared" si="0"/>
        <v>2.8571428571428571E-2</v>
      </c>
      <c r="BH12">
        <f t="shared" si="0"/>
        <v>2.8571428571428571E-2</v>
      </c>
      <c r="BI12">
        <f t="shared" si="0"/>
        <v>2.7777777777777776E-2</v>
      </c>
      <c r="BJ12">
        <f t="shared" si="0"/>
        <v>2.7027027027027029E-2</v>
      </c>
      <c r="BK12">
        <f t="shared" si="0"/>
        <v>2.6315789473684209E-2</v>
      </c>
      <c r="BL12">
        <f t="shared" si="0"/>
        <v>2.564102564102564E-2</v>
      </c>
      <c r="BM12">
        <f t="shared" si="0"/>
        <v>2.564102564102564E-2</v>
      </c>
      <c r="BN12">
        <f t="shared" ref="BN12:DY12" si="1">BN8/BN3</f>
        <v>2.5000000000000001E-2</v>
      </c>
      <c r="BO12">
        <f t="shared" si="1"/>
        <v>2.5000000000000001E-2</v>
      </c>
      <c r="BP12">
        <f t="shared" si="1"/>
        <v>2.5000000000000001E-2</v>
      </c>
      <c r="BQ12">
        <f t="shared" si="1"/>
        <v>2.5000000000000001E-2</v>
      </c>
      <c r="BR12">
        <f t="shared" si="1"/>
        <v>2.5000000000000001E-2</v>
      </c>
      <c r="BS12">
        <f t="shared" si="1"/>
        <v>2.4390243902439025E-2</v>
      </c>
      <c r="BT12">
        <f t="shared" si="1"/>
        <v>2.4390243902439025E-2</v>
      </c>
      <c r="BU12">
        <f t="shared" si="1"/>
        <v>2.4390243902439025E-2</v>
      </c>
      <c r="BV12">
        <f t="shared" si="1"/>
        <v>2.5000000000000001E-2</v>
      </c>
      <c r="BW12">
        <f t="shared" si="1"/>
        <v>2.5000000000000001E-2</v>
      </c>
      <c r="BX12">
        <f t="shared" si="1"/>
        <v>0.46341463414634149</v>
      </c>
      <c r="BY12">
        <f t="shared" si="1"/>
        <v>0.46341463414634149</v>
      </c>
      <c r="BZ12">
        <f t="shared" si="1"/>
        <v>0.46341463414634149</v>
      </c>
      <c r="CA12">
        <f t="shared" si="1"/>
        <v>0.46341463414634149</v>
      </c>
      <c r="CB12">
        <f t="shared" si="1"/>
        <v>0.46341463414634149</v>
      </c>
      <c r="CC12">
        <f t="shared" si="1"/>
        <v>0.46341463414634149</v>
      </c>
      <c r="CD12">
        <f t="shared" si="1"/>
        <v>0.46341463414634149</v>
      </c>
      <c r="CE12">
        <f t="shared" si="1"/>
        <v>0.45238095238095238</v>
      </c>
      <c r="CF12">
        <f t="shared" si="1"/>
        <v>0.45238095238095238</v>
      </c>
      <c r="CG12">
        <f t="shared" si="1"/>
        <v>0.45238095238095238</v>
      </c>
      <c r="CH12">
        <f t="shared" si="1"/>
        <v>0.45238095238095238</v>
      </c>
      <c r="CI12">
        <f t="shared" si="1"/>
        <v>0.46511627906976744</v>
      </c>
      <c r="CJ12">
        <f t="shared" si="1"/>
        <v>0.46511627906976744</v>
      </c>
      <c r="CK12">
        <f t="shared" si="1"/>
        <v>0.46511627906976744</v>
      </c>
      <c r="CL12">
        <f t="shared" si="1"/>
        <v>0.46511627906976744</v>
      </c>
      <c r="CM12">
        <f t="shared" si="1"/>
        <v>0.46511627906976744</v>
      </c>
      <c r="CN12">
        <f t="shared" si="1"/>
        <v>0.46511627906976744</v>
      </c>
      <c r="CO12">
        <f t="shared" si="1"/>
        <v>0.46511627906976744</v>
      </c>
      <c r="CP12">
        <f t="shared" si="1"/>
        <v>0.46511627906976744</v>
      </c>
      <c r="CQ12">
        <f t="shared" si="1"/>
        <v>0.46511627906976744</v>
      </c>
      <c r="CR12">
        <f t="shared" si="1"/>
        <v>0.46511627906976744</v>
      </c>
      <c r="CS12">
        <f t="shared" si="1"/>
        <v>0.46511627906976744</v>
      </c>
      <c r="CT12">
        <f t="shared" si="1"/>
        <v>0.46511627906976744</v>
      </c>
      <c r="CU12">
        <f t="shared" si="1"/>
        <v>0.46511627906976744</v>
      </c>
      <c r="CV12">
        <f t="shared" si="1"/>
        <v>0.46511627906976744</v>
      </c>
      <c r="CW12">
        <f t="shared" si="1"/>
        <v>0.46511627906976744</v>
      </c>
      <c r="CX12">
        <f t="shared" si="1"/>
        <v>0.46511627906976744</v>
      </c>
      <c r="CY12">
        <f t="shared" si="1"/>
        <v>0.46511627906976744</v>
      </c>
      <c r="CZ12">
        <f t="shared" si="1"/>
        <v>0.46511627906976744</v>
      </c>
      <c r="DA12">
        <f t="shared" si="1"/>
        <v>0.46511627906976744</v>
      </c>
      <c r="DB12">
        <f t="shared" si="1"/>
        <v>0.46511627906976744</v>
      </c>
      <c r="DC12">
        <f t="shared" si="1"/>
        <v>0.46511627906976744</v>
      </c>
      <c r="DD12">
        <f t="shared" si="1"/>
        <v>0.46511627906976744</v>
      </c>
      <c r="DE12">
        <f t="shared" si="1"/>
        <v>0.46511627906976744</v>
      </c>
      <c r="DF12">
        <f t="shared" si="1"/>
        <v>0.45238095238095238</v>
      </c>
      <c r="DG12">
        <f t="shared" si="1"/>
        <v>0.45238095238095238</v>
      </c>
      <c r="DH12">
        <f t="shared" si="1"/>
        <v>0.45238095238095238</v>
      </c>
      <c r="DI12">
        <f t="shared" si="1"/>
        <v>0.45238095238095238</v>
      </c>
      <c r="DJ12">
        <f t="shared" si="1"/>
        <v>0.45238095238095238</v>
      </c>
      <c r="DK12">
        <f t="shared" si="1"/>
        <v>0.45238095238095238</v>
      </c>
      <c r="DL12">
        <f t="shared" si="1"/>
        <v>0.45238095238095238</v>
      </c>
      <c r="DM12">
        <f t="shared" si="1"/>
        <v>0.45238095238095238</v>
      </c>
      <c r="DN12">
        <f t="shared" si="1"/>
        <v>0.44186046511627908</v>
      </c>
      <c r="DO12">
        <f t="shared" si="1"/>
        <v>0.44186046511627908</v>
      </c>
      <c r="DP12">
        <f t="shared" si="1"/>
        <v>0.44186046511627908</v>
      </c>
      <c r="DQ12">
        <f t="shared" si="1"/>
        <v>0.44186046511627908</v>
      </c>
      <c r="DR12">
        <f t="shared" si="1"/>
        <v>0.45454545454545453</v>
      </c>
      <c r="DS12">
        <f t="shared" si="1"/>
        <v>0.45454545454545453</v>
      </c>
      <c r="DT12">
        <f t="shared" si="1"/>
        <v>0.45454545454545453</v>
      </c>
      <c r="DU12">
        <f t="shared" si="1"/>
        <v>0.45454545454545453</v>
      </c>
      <c r="DV12">
        <f t="shared" si="1"/>
        <v>0.45454545454545453</v>
      </c>
      <c r="DW12">
        <f t="shared" si="1"/>
        <v>0.45454545454545453</v>
      </c>
      <c r="DX12">
        <f t="shared" si="1"/>
        <v>0.46511627906976744</v>
      </c>
      <c r="DY12">
        <f t="shared" si="1"/>
        <v>0.46511627906976744</v>
      </c>
      <c r="DZ12">
        <f t="shared" ref="DZ12:GK12" si="2">DZ8/DZ3</f>
        <v>0.47619047619047616</v>
      </c>
      <c r="EA12">
        <f t="shared" si="2"/>
        <v>0.47619047619047616</v>
      </c>
      <c r="EB12">
        <f t="shared" si="2"/>
        <v>0.46511627906976744</v>
      </c>
      <c r="EC12">
        <f t="shared" si="2"/>
        <v>0.46511627906976744</v>
      </c>
      <c r="ED12">
        <f t="shared" si="2"/>
        <v>0.46511627906976744</v>
      </c>
      <c r="EE12">
        <f t="shared" si="2"/>
        <v>0.46511627906976744</v>
      </c>
      <c r="EF12">
        <f t="shared" si="2"/>
        <v>0.46511627906976744</v>
      </c>
      <c r="EG12">
        <f t="shared" si="2"/>
        <v>0.46511627906976744</v>
      </c>
      <c r="EH12">
        <f t="shared" si="2"/>
        <v>0.46511627906976744</v>
      </c>
      <c r="EI12">
        <f t="shared" si="2"/>
        <v>0.46511627906976744</v>
      </c>
      <c r="EJ12">
        <f t="shared" si="2"/>
        <v>0.45454545454545453</v>
      </c>
      <c r="EK12">
        <f t="shared" si="2"/>
        <v>0.45454545454545453</v>
      </c>
      <c r="EL12">
        <f t="shared" si="2"/>
        <v>0.45454545454545453</v>
      </c>
      <c r="EM12">
        <f t="shared" si="2"/>
        <v>0.45454545454545453</v>
      </c>
      <c r="EN12">
        <f t="shared" si="2"/>
        <v>0.45454545454545453</v>
      </c>
      <c r="EO12">
        <f t="shared" si="2"/>
        <v>0.45454545454545453</v>
      </c>
      <c r="EP12">
        <f t="shared" si="2"/>
        <v>0.45454545454545453</v>
      </c>
      <c r="EQ12">
        <f t="shared" si="2"/>
        <v>2.8571428571428571E-2</v>
      </c>
      <c r="ER12">
        <f t="shared" si="2"/>
        <v>2.8571428571428571E-2</v>
      </c>
      <c r="ES12">
        <f t="shared" si="2"/>
        <v>0.45454545454545453</v>
      </c>
      <c r="ET12">
        <f t="shared" si="2"/>
        <v>0.45454545454545453</v>
      </c>
      <c r="EU12">
        <f t="shared" si="2"/>
        <v>0.45454545454545453</v>
      </c>
      <c r="EV12">
        <f t="shared" si="2"/>
        <v>0.45454545454545453</v>
      </c>
      <c r="EW12">
        <f t="shared" si="2"/>
        <v>0.44444444444444442</v>
      </c>
      <c r="EX12">
        <f t="shared" si="2"/>
        <v>0.44444444444444442</v>
      </c>
      <c r="EY12">
        <f t="shared" si="2"/>
        <v>0.43478260869565216</v>
      </c>
      <c r="EZ12">
        <f t="shared" si="2"/>
        <v>0.43478260869565216</v>
      </c>
      <c r="FA12">
        <f t="shared" si="2"/>
        <v>0.43478260869565216</v>
      </c>
      <c r="FB12">
        <f t="shared" si="2"/>
        <v>0.43478260869565216</v>
      </c>
      <c r="FC12">
        <f t="shared" si="2"/>
        <v>0.43478260869565216</v>
      </c>
      <c r="FD12">
        <f t="shared" si="2"/>
        <v>0.43478260869565216</v>
      </c>
      <c r="FE12">
        <f t="shared" si="2"/>
        <v>0.44680851063829785</v>
      </c>
      <c r="FF12">
        <f t="shared" si="2"/>
        <v>0.4375</v>
      </c>
      <c r="FG12">
        <f t="shared" si="2"/>
        <v>0.4375</v>
      </c>
      <c r="FH12">
        <f t="shared" si="2"/>
        <v>0.4375</v>
      </c>
      <c r="FI12">
        <f t="shared" si="2"/>
        <v>0.4375</v>
      </c>
      <c r="FJ12">
        <f t="shared" si="2"/>
        <v>0.4375</v>
      </c>
      <c r="FK12">
        <f t="shared" si="2"/>
        <v>0.4375</v>
      </c>
      <c r="FL12">
        <f t="shared" si="2"/>
        <v>0.4375</v>
      </c>
      <c r="FM12">
        <f t="shared" si="2"/>
        <v>0.4375</v>
      </c>
      <c r="FN12">
        <f t="shared" si="2"/>
        <v>0.4375</v>
      </c>
      <c r="FO12">
        <f t="shared" si="2"/>
        <v>0.4375</v>
      </c>
      <c r="FP12">
        <f t="shared" si="2"/>
        <v>0.4375</v>
      </c>
      <c r="FQ12">
        <f t="shared" si="2"/>
        <v>0.4375</v>
      </c>
      <c r="FR12">
        <f t="shared" si="2"/>
        <v>0.4375</v>
      </c>
      <c r="FS12">
        <f t="shared" si="2"/>
        <v>0.42857142857142855</v>
      </c>
      <c r="FT12">
        <f t="shared" si="2"/>
        <v>0.42857142857142855</v>
      </c>
      <c r="FU12">
        <f t="shared" si="2"/>
        <v>0.42857142857142855</v>
      </c>
      <c r="FV12">
        <f t="shared" si="2"/>
        <v>0.42857142857142855</v>
      </c>
      <c r="FW12">
        <f t="shared" si="2"/>
        <v>0.42857142857142855</v>
      </c>
      <c r="FX12">
        <f t="shared" si="2"/>
        <v>0.42857142857142855</v>
      </c>
      <c r="FY12">
        <f t="shared" si="2"/>
        <v>0.42</v>
      </c>
      <c r="FZ12">
        <f t="shared" si="2"/>
        <v>0.42</v>
      </c>
      <c r="GA12">
        <f t="shared" si="2"/>
        <v>0.42</v>
      </c>
      <c r="GB12">
        <f t="shared" si="2"/>
        <v>0.49019607843137253</v>
      </c>
      <c r="GC12">
        <f t="shared" si="2"/>
        <v>0.49019607843137253</v>
      </c>
      <c r="GD12">
        <f t="shared" si="2"/>
        <v>0.49019607843137253</v>
      </c>
      <c r="GE12">
        <f t="shared" si="2"/>
        <v>0.49019607843137253</v>
      </c>
      <c r="GF12">
        <f t="shared" si="2"/>
        <v>0.5</v>
      </c>
      <c r="GG12">
        <f t="shared" si="2"/>
        <v>0.5</v>
      </c>
      <c r="GH12">
        <f t="shared" si="2"/>
        <v>0.5</v>
      </c>
      <c r="GI12">
        <f t="shared" si="2"/>
        <v>0.5</v>
      </c>
      <c r="GJ12">
        <f t="shared" si="2"/>
        <v>0.5</v>
      </c>
      <c r="GK12">
        <f t="shared" si="2"/>
        <v>0.5</v>
      </c>
      <c r="GL12">
        <f t="shared" ref="GL12:IW12" si="3">GL8/GL3</f>
        <v>0.5</v>
      </c>
      <c r="GM12">
        <f t="shared" si="3"/>
        <v>0.5</v>
      </c>
      <c r="GN12">
        <f t="shared" si="3"/>
        <v>0.5</v>
      </c>
      <c r="GO12">
        <f t="shared" si="3"/>
        <v>0.5</v>
      </c>
      <c r="GP12">
        <f t="shared" si="3"/>
        <v>0.5</v>
      </c>
      <c r="GQ12">
        <f t="shared" si="3"/>
        <v>0.50943396226415094</v>
      </c>
      <c r="GR12">
        <f t="shared" si="3"/>
        <v>0.50943396226415094</v>
      </c>
      <c r="GS12">
        <f t="shared" si="3"/>
        <v>0.50943396226415094</v>
      </c>
      <c r="GT12">
        <f t="shared" si="3"/>
        <v>0.50943396226415094</v>
      </c>
      <c r="GU12">
        <f t="shared" si="3"/>
        <v>0.50943396226415094</v>
      </c>
      <c r="GV12">
        <f t="shared" si="3"/>
        <v>0.50943396226415094</v>
      </c>
      <c r="GW12">
        <f t="shared" si="3"/>
        <v>0.50943396226415094</v>
      </c>
      <c r="GX12">
        <f t="shared" si="3"/>
        <v>0.50943396226415094</v>
      </c>
      <c r="GY12">
        <f t="shared" si="3"/>
        <v>0.50943396226415094</v>
      </c>
      <c r="GZ12">
        <f t="shared" si="3"/>
        <v>0.50943396226415094</v>
      </c>
      <c r="HA12">
        <f t="shared" si="3"/>
        <v>0.50943396226415094</v>
      </c>
      <c r="HB12">
        <f t="shared" si="3"/>
        <v>0.50943396226415094</v>
      </c>
      <c r="HC12">
        <f t="shared" si="3"/>
        <v>0.53703703703703709</v>
      </c>
      <c r="HD12">
        <f t="shared" si="3"/>
        <v>0.53703703703703709</v>
      </c>
      <c r="HE12">
        <f t="shared" si="3"/>
        <v>0.53703703703703709</v>
      </c>
      <c r="HF12">
        <f t="shared" si="3"/>
        <v>0.53703703703703709</v>
      </c>
      <c r="HG12">
        <f t="shared" si="3"/>
        <v>0.52727272727272723</v>
      </c>
      <c r="HH12">
        <f t="shared" si="3"/>
        <v>0.52727272727272723</v>
      </c>
      <c r="HI12">
        <f t="shared" si="3"/>
        <v>0.52727272727272723</v>
      </c>
      <c r="HJ12">
        <f t="shared" si="3"/>
        <v>0.5357142857142857</v>
      </c>
      <c r="HK12">
        <f t="shared" si="3"/>
        <v>0.5357142857142857</v>
      </c>
      <c r="HL12">
        <f t="shared" si="3"/>
        <v>0.5357142857142857</v>
      </c>
      <c r="HM12">
        <f t="shared" si="3"/>
        <v>0.5357142857142857</v>
      </c>
      <c r="HN12">
        <f t="shared" si="3"/>
        <v>0.5357142857142857</v>
      </c>
      <c r="HO12">
        <f t="shared" si="3"/>
        <v>0.52631578947368418</v>
      </c>
      <c r="HP12">
        <f t="shared" si="3"/>
        <v>0.52631578947368418</v>
      </c>
      <c r="HQ12">
        <f t="shared" si="3"/>
        <v>0.52631578947368418</v>
      </c>
      <c r="HR12">
        <f t="shared" si="3"/>
        <v>0.52631578947368418</v>
      </c>
      <c r="HS12">
        <f t="shared" si="3"/>
        <v>0.52631578947368418</v>
      </c>
      <c r="HT12">
        <f t="shared" si="3"/>
        <v>0.52631578947368418</v>
      </c>
      <c r="HU12">
        <f t="shared" si="3"/>
        <v>0.52631578947368418</v>
      </c>
      <c r="HV12">
        <f t="shared" si="3"/>
        <v>0.52631578947368418</v>
      </c>
      <c r="HW12">
        <f t="shared" si="3"/>
        <v>0.52631578947368418</v>
      </c>
      <c r="HX12">
        <f t="shared" si="3"/>
        <v>0.52631578947368418</v>
      </c>
      <c r="HY12">
        <f t="shared" si="3"/>
        <v>0.52631578947368418</v>
      </c>
      <c r="HZ12">
        <f t="shared" si="3"/>
        <v>0.52631578947368418</v>
      </c>
      <c r="IA12">
        <f t="shared" si="3"/>
        <v>0.52631578947368418</v>
      </c>
      <c r="IB12">
        <f t="shared" si="3"/>
        <v>0.50847457627118642</v>
      </c>
      <c r="IC12">
        <f t="shared" si="3"/>
        <v>0.50847457627118642</v>
      </c>
      <c r="ID12">
        <f t="shared" si="3"/>
        <v>0.50847457627118642</v>
      </c>
      <c r="IE12">
        <f t="shared" si="3"/>
        <v>0.50847457627118642</v>
      </c>
      <c r="IF12">
        <f t="shared" si="3"/>
        <v>0.50847457627118642</v>
      </c>
      <c r="IG12">
        <f t="shared" si="3"/>
        <v>0.5</v>
      </c>
      <c r="IH12">
        <f t="shared" si="3"/>
        <v>0.5</v>
      </c>
      <c r="II12">
        <f t="shared" si="3"/>
        <v>0.50847457627118642</v>
      </c>
      <c r="IJ12">
        <f t="shared" si="3"/>
        <v>0.50847457627118642</v>
      </c>
      <c r="IK12">
        <f t="shared" si="3"/>
        <v>0.50847457627118642</v>
      </c>
      <c r="IL12">
        <f t="shared" si="3"/>
        <v>0.50847457627118642</v>
      </c>
      <c r="IM12">
        <f t="shared" si="3"/>
        <v>0.50847457627118642</v>
      </c>
      <c r="IN12">
        <f t="shared" si="3"/>
        <v>0.50847457627118642</v>
      </c>
      <c r="IO12">
        <f t="shared" si="3"/>
        <v>0.50847457627118642</v>
      </c>
      <c r="IP12">
        <f t="shared" si="3"/>
        <v>0.50847457627118642</v>
      </c>
      <c r="IQ12">
        <f t="shared" si="3"/>
        <v>0.50847457627118642</v>
      </c>
      <c r="IR12">
        <f t="shared" si="3"/>
        <v>0.49180327868852458</v>
      </c>
      <c r="IS12">
        <f t="shared" si="3"/>
        <v>0.49180327868852458</v>
      </c>
      <c r="IT12">
        <f t="shared" si="3"/>
        <v>0.49180327868852458</v>
      </c>
      <c r="IU12">
        <f t="shared" si="3"/>
        <v>0.49180327868852458</v>
      </c>
      <c r="IV12">
        <f t="shared" si="3"/>
        <v>0.49180327868852458</v>
      </c>
      <c r="IW12">
        <f t="shared" si="3"/>
        <v>0.49180327868852458</v>
      </c>
      <c r="IX12">
        <f t="shared" ref="IX12:LI12" si="4">IX8/IX3</f>
        <v>0.49180327868852458</v>
      </c>
      <c r="IY12">
        <f t="shared" si="4"/>
        <v>0.49180327868852458</v>
      </c>
      <c r="IZ12">
        <f t="shared" si="4"/>
        <v>0.49180327868852458</v>
      </c>
      <c r="JA12">
        <f t="shared" si="4"/>
        <v>0.4838709677419355</v>
      </c>
      <c r="JB12">
        <f t="shared" si="4"/>
        <v>0.4838709677419355</v>
      </c>
      <c r="JC12">
        <f t="shared" si="4"/>
        <v>0.22222222222222221</v>
      </c>
      <c r="JD12">
        <f t="shared" si="4"/>
        <v>0.22222222222222221</v>
      </c>
      <c r="JE12">
        <f t="shared" si="4"/>
        <v>0.22222222222222221</v>
      </c>
      <c r="JF12">
        <f t="shared" si="4"/>
        <v>0.22222222222222221</v>
      </c>
      <c r="JG12">
        <f t="shared" si="4"/>
        <v>0.22222222222222221</v>
      </c>
      <c r="JH12">
        <f t="shared" si="4"/>
        <v>0.22222222222222221</v>
      </c>
      <c r="JI12">
        <f t="shared" si="4"/>
        <v>0.22222222222222221</v>
      </c>
      <c r="JJ12">
        <f t="shared" si="4"/>
        <v>0.21875</v>
      </c>
      <c r="JK12">
        <f t="shared" si="4"/>
        <v>0.21875</v>
      </c>
      <c r="JL12">
        <f t="shared" si="4"/>
        <v>0.21875</v>
      </c>
      <c r="JM12">
        <f t="shared" si="4"/>
        <v>0.21875</v>
      </c>
      <c r="JN12">
        <f t="shared" si="4"/>
        <v>0.21875</v>
      </c>
      <c r="JO12">
        <f t="shared" si="4"/>
        <v>0.2153846153846154</v>
      </c>
      <c r="JP12">
        <f t="shared" si="4"/>
        <v>0.2153846153846154</v>
      </c>
      <c r="JQ12">
        <f t="shared" si="4"/>
        <v>0.2153846153846154</v>
      </c>
      <c r="JR12">
        <f t="shared" si="4"/>
        <v>0.2153846153846154</v>
      </c>
      <c r="JS12">
        <f t="shared" si="4"/>
        <v>0.2153846153846154</v>
      </c>
      <c r="JT12">
        <f t="shared" si="4"/>
        <v>0.2153846153846154</v>
      </c>
      <c r="JU12">
        <f t="shared" si="4"/>
        <v>0.2153846153846154</v>
      </c>
      <c r="JV12">
        <f t="shared" si="4"/>
        <v>0.21212121212121213</v>
      </c>
      <c r="JW12">
        <f t="shared" si="4"/>
        <v>0.20895522388059701</v>
      </c>
      <c r="JX12">
        <f t="shared" si="4"/>
        <v>0.20895522388059701</v>
      </c>
      <c r="JY12">
        <f t="shared" si="4"/>
        <v>0.20895522388059701</v>
      </c>
      <c r="JZ12">
        <f t="shared" si="4"/>
        <v>0.20895522388059701</v>
      </c>
      <c r="KA12">
        <f t="shared" si="4"/>
        <v>0.20588235294117646</v>
      </c>
      <c r="KB12">
        <f t="shared" si="4"/>
        <v>0.20895522388059701</v>
      </c>
      <c r="KC12">
        <f t="shared" si="4"/>
        <v>0.20895522388059701</v>
      </c>
      <c r="KD12">
        <f t="shared" si="4"/>
        <v>0.20895522388059701</v>
      </c>
      <c r="KE12">
        <f t="shared" si="4"/>
        <v>0.20895522388059701</v>
      </c>
      <c r="KF12">
        <f t="shared" si="4"/>
        <v>0.20895522388059701</v>
      </c>
      <c r="KG12">
        <f t="shared" si="4"/>
        <v>0.20895522388059701</v>
      </c>
      <c r="KH12">
        <f t="shared" si="4"/>
        <v>0.10294117647058823</v>
      </c>
      <c r="KI12">
        <f t="shared" si="4"/>
        <v>0.10294117647058823</v>
      </c>
      <c r="KJ12">
        <f t="shared" si="4"/>
        <v>0.10294117647058823</v>
      </c>
      <c r="KK12">
        <f t="shared" si="4"/>
        <v>0.10294117647058823</v>
      </c>
      <c r="KL12">
        <f t="shared" si="4"/>
        <v>0.10294117647058823</v>
      </c>
      <c r="KM12">
        <f t="shared" si="4"/>
        <v>0.10294117647058823</v>
      </c>
      <c r="KN12">
        <f t="shared" si="4"/>
        <v>0.10294117647058823</v>
      </c>
      <c r="KO12">
        <f t="shared" si="4"/>
        <v>0.10294117647058823</v>
      </c>
      <c r="KP12">
        <f t="shared" si="4"/>
        <v>0.10144927536231885</v>
      </c>
      <c r="KQ12">
        <f t="shared" si="4"/>
        <v>0.10144927536231885</v>
      </c>
      <c r="KR12">
        <f t="shared" si="4"/>
        <v>0.10144927536231885</v>
      </c>
      <c r="KS12">
        <f t="shared" si="4"/>
        <v>0.10144927536231885</v>
      </c>
      <c r="KT12">
        <f t="shared" si="4"/>
        <v>8.6956521739130432E-2</v>
      </c>
      <c r="KU12">
        <f t="shared" si="4"/>
        <v>8.5714285714285715E-2</v>
      </c>
      <c r="KV12">
        <f t="shared" si="4"/>
        <v>8.5714285714285715E-2</v>
      </c>
      <c r="KW12">
        <f t="shared" si="4"/>
        <v>8.5714285714285715E-2</v>
      </c>
      <c r="KX12">
        <f t="shared" si="4"/>
        <v>8.5714285714285715E-2</v>
      </c>
      <c r="KY12">
        <f t="shared" si="4"/>
        <v>8.5714285714285715E-2</v>
      </c>
      <c r="KZ12">
        <f t="shared" si="4"/>
        <v>8.5714285714285715E-2</v>
      </c>
      <c r="LA12">
        <f t="shared" si="4"/>
        <v>8.5714285714285715E-2</v>
      </c>
      <c r="LB12">
        <f t="shared" si="4"/>
        <v>8.4507042253521125E-2</v>
      </c>
      <c r="LC12">
        <f t="shared" si="4"/>
        <v>8.4507042253521125E-2</v>
      </c>
      <c r="LD12">
        <f t="shared" si="4"/>
        <v>8.5714285714285715E-2</v>
      </c>
      <c r="LE12">
        <f t="shared" si="4"/>
        <v>5.7142857142857141E-2</v>
      </c>
      <c r="LF12">
        <f t="shared" si="4"/>
        <v>5.7142857142857141E-2</v>
      </c>
      <c r="LG12">
        <f t="shared" si="4"/>
        <v>5.7142857142857141E-2</v>
      </c>
      <c r="LH12">
        <f t="shared" si="4"/>
        <v>4.2857142857142858E-2</v>
      </c>
      <c r="LI12">
        <f t="shared" si="4"/>
        <v>4.2857142857142858E-2</v>
      </c>
      <c r="LJ12">
        <f t="shared" ref="LJ12:NU12" si="5">LJ8/LJ3</f>
        <v>4.1666666666666664E-2</v>
      </c>
      <c r="LK12">
        <f t="shared" si="5"/>
        <v>4.1666666666666664E-2</v>
      </c>
      <c r="LL12">
        <f t="shared" si="5"/>
        <v>4.1666666666666664E-2</v>
      </c>
      <c r="LM12">
        <f t="shared" si="5"/>
        <v>4.1666666666666664E-2</v>
      </c>
      <c r="LN12">
        <f t="shared" si="5"/>
        <v>4.1666666666666664E-2</v>
      </c>
      <c r="LO12">
        <f t="shared" si="5"/>
        <v>4.1666666666666664E-2</v>
      </c>
      <c r="LP12">
        <f t="shared" si="5"/>
        <v>4.1666666666666664E-2</v>
      </c>
      <c r="LQ12">
        <f t="shared" si="5"/>
        <v>4.1666666666666664E-2</v>
      </c>
      <c r="LR12">
        <f t="shared" si="5"/>
        <v>4.1666666666666664E-2</v>
      </c>
      <c r="LS12">
        <f t="shared" si="5"/>
        <v>4.1666666666666664E-2</v>
      </c>
      <c r="LT12">
        <f t="shared" si="5"/>
        <v>2.7777777777777776E-2</v>
      </c>
      <c r="LU12">
        <f t="shared" si="5"/>
        <v>2.6315789473684209E-2</v>
      </c>
      <c r="LV12">
        <f t="shared" si="5"/>
        <v>2.6315789473684209E-2</v>
      </c>
      <c r="LW12">
        <f t="shared" si="5"/>
        <v>2.6315789473684209E-2</v>
      </c>
      <c r="LX12">
        <f t="shared" si="5"/>
        <v>2.6315789473684209E-2</v>
      </c>
      <c r="LY12">
        <f t="shared" si="5"/>
        <v>2.6315789473684209E-2</v>
      </c>
      <c r="LZ12">
        <f t="shared" si="5"/>
        <v>2.6315789473684209E-2</v>
      </c>
      <c r="MA12">
        <f t="shared" si="5"/>
        <v>2.6315789473684209E-2</v>
      </c>
      <c r="MB12">
        <f t="shared" si="5"/>
        <v>2.564102564102564E-2</v>
      </c>
      <c r="MC12">
        <f t="shared" si="5"/>
        <v>2.564102564102564E-2</v>
      </c>
      <c r="MD12">
        <f t="shared" si="5"/>
        <v>2.564102564102564E-2</v>
      </c>
      <c r="ME12">
        <f t="shared" si="5"/>
        <v>2.564102564102564E-2</v>
      </c>
      <c r="MF12">
        <f t="shared" si="5"/>
        <v>2.564102564102564E-2</v>
      </c>
      <c r="MG12">
        <f t="shared" si="5"/>
        <v>2.564102564102564E-2</v>
      </c>
      <c r="MH12">
        <f t="shared" si="5"/>
        <v>2.564102564102564E-2</v>
      </c>
      <c r="MI12">
        <f t="shared" si="5"/>
        <v>2.564102564102564E-2</v>
      </c>
      <c r="MJ12">
        <f t="shared" si="5"/>
        <v>2.5974025974025976E-2</v>
      </c>
      <c r="MK12">
        <f t="shared" si="5"/>
        <v>2.5974025974025976E-2</v>
      </c>
      <c r="ML12">
        <f t="shared" si="5"/>
        <v>2.5974025974025976E-2</v>
      </c>
      <c r="MM12">
        <f t="shared" si="5"/>
        <v>1.2987012987012988E-2</v>
      </c>
      <c r="MN12">
        <f t="shared" si="5"/>
        <v>1.2987012987012988E-2</v>
      </c>
      <c r="MO12">
        <f t="shared" si="5"/>
        <v>1.2987012987012988E-2</v>
      </c>
      <c r="MP12">
        <f t="shared" si="5"/>
        <v>1.282051282051282E-2</v>
      </c>
      <c r="MQ12">
        <f t="shared" si="5"/>
        <v>1.282051282051282E-2</v>
      </c>
      <c r="MR12">
        <f t="shared" si="5"/>
        <v>1.282051282051282E-2</v>
      </c>
      <c r="MS12">
        <f t="shared" si="5"/>
        <v>1.282051282051282E-2</v>
      </c>
      <c r="MT12">
        <f t="shared" si="5"/>
        <v>1.282051282051282E-2</v>
      </c>
      <c r="MU12">
        <f t="shared" si="5"/>
        <v>1.282051282051282E-2</v>
      </c>
      <c r="MV12">
        <f t="shared" si="5"/>
        <v>1.2658227848101266E-2</v>
      </c>
      <c r="MW12">
        <f t="shared" si="5"/>
        <v>1.2345679012345678E-2</v>
      </c>
      <c r="MX12">
        <f t="shared" si="5"/>
        <v>1.2345679012345678E-2</v>
      </c>
      <c r="MY12">
        <f t="shared" si="5"/>
        <v>1.2195121951219513E-2</v>
      </c>
      <c r="MZ12">
        <f t="shared" si="5"/>
        <v>1.2195121951219513E-2</v>
      </c>
      <c r="NA12">
        <f t="shared" si="5"/>
        <v>1.2195121951219513E-2</v>
      </c>
      <c r="NB12">
        <f t="shared" si="5"/>
        <v>1.2195121951219513E-2</v>
      </c>
      <c r="NC12">
        <f t="shared" si="5"/>
        <v>1.2195121951219513E-2</v>
      </c>
      <c r="ND12">
        <f t="shared" si="5"/>
        <v>1.2048192771084338E-2</v>
      </c>
      <c r="NE12">
        <f t="shared" si="5"/>
        <v>1.2048192771084338E-2</v>
      </c>
      <c r="NF12">
        <f t="shared" si="5"/>
        <v>1.2048192771084338E-2</v>
      </c>
      <c r="NG12">
        <f t="shared" si="5"/>
        <v>1.2048192771084338E-2</v>
      </c>
      <c r="NH12">
        <f t="shared" si="5"/>
        <v>1.1904761904761904E-2</v>
      </c>
      <c r="NI12">
        <f t="shared" si="5"/>
        <v>1.1904761904761904E-2</v>
      </c>
      <c r="NJ12">
        <f t="shared" si="5"/>
        <v>1.1904761904761904E-2</v>
      </c>
      <c r="NK12">
        <f t="shared" si="5"/>
        <v>1.1904761904761904E-2</v>
      </c>
      <c r="NL12">
        <f t="shared" si="5"/>
        <v>1.1904761904761904E-2</v>
      </c>
      <c r="NM12">
        <f t="shared" si="5"/>
        <v>1.1904761904761904E-2</v>
      </c>
      <c r="NN12">
        <f t="shared" si="5"/>
        <v>1.1904761904761904E-2</v>
      </c>
      <c r="NO12">
        <f t="shared" si="5"/>
        <v>1.2048192771084338E-2</v>
      </c>
      <c r="NP12">
        <f t="shared" si="5"/>
        <v>1.1904761904761904E-2</v>
      </c>
      <c r="NQ12">
        <f t="shared" si="5"/>
        <v>1.282051282051282E-2</v>
      </c>
      <c r="NR12">
        <f t="shared" si="5"/>
        <v>1.1904761904761904E-2</v>
      </c>
      <c r="NS12">
        <f t="shared" si="5"/>
        <v>1.282051282051282E-2</v>
      </c>
      <c r="NT12">
        <f t="shared" si="5"/>
        <v>1.1904761904761904E-2</v>
      </c>
      <c r="NU12">
        <f t="shared" si="5"/>
        <v>1.2195121951219513E-2</v>
      </c>
      <c r="NV12">
        <f t="shared" ref="NV12:OK12" si="6">NV8/NV3</f>
        <v>1.2195121951219513E-2</v>
      </c>
      <c r="NW12">
        <f t="shared" si="6"/>
        <v>1.2195121951219513E-2</v>
      </c>
      <c r="NX12">
        <f t="shared" si="6"/>
        <v>1.2195121951219513E-2</v>
      </c>
      <c r="NY12">
        <f t="shared" si="6"/>
        <v>1.2048192771084338E-2</v>
      </c>
      <c r="NZ12">
        <f t="shared" si="6"/>
        <v>1.2048192771084338E-2</v>
      </c>
      <c r="OA12">
        <f t="shared" si="6"/>
        <v>1.2048192771084338E-2</v>
      </c>
      <c r="OB12">
        <f t="shared" si="6"/>
        <v>1.2048192771084338E-2</v>
      </c>
      <c r="OC12">
        <f t="shared" si="6"/>
        <v>1.2048192771084338E-2</v>
      </c>
      <c r="OD12">
        <f t="shared" si="6"/>
        <v>1.1764705882352941E-2</v>
      </c>
      <c r="OE12">
        <f t="shared" si="6"/>
        <v>1.1764705882352941E-2</v>
      </c>
      <c r="OF12">
        <f t="shared" si="6"/>
        <v>1.1494252873563218E-2</v>
      </c>
      <c r="OG12">
        <f t="shared" si="6"/>
        <v>1.1494252873563218E-2</v>
      </c>
      <c r="OH12">
        <f t="shared" si="6"/>
        <v>1.1494252873563218E-2</v>
      </c>
      <c r="OI12">
        <f t="shared" si="6"/>
        <v>1.1494252873563218E-2</v>
      </c>
      <c r="OJ12">
        <f t="shared" si="6"/>
        <v>1.1494252873563218E-2</v>
      </c>
      <c r="OK12">
        <f t="shared" si="6"/>
        <v>1.1494252873563218E-2</v>
      </c>
    </row>
    <row r="13" spans="1:401" x14ac:dyDescent="0.25">
      <c r="A13" s="65" t="s">
        <v>1</v>
      </c>
      <c r="B13" s="64">
        <f t="shared" ref="B13:BM13" si="7">B9/B4</f>
        <v>0.97872340425531912</v>
      </c>
      <c r="C13" s="64" t="e">
        <f t="shared" si="7"/>
        <v>#DIV/0!</v>
      </c>
      <c r="D13" s="64" t="e">
        <f t="shared" si="7"/>
        <v>#DIV/0!</v>
      </c>
      <c r="E13" s="64" t="e">
        <f t="shared" si="7"/>
        <v>#DIV/0!</v>
      </c>
      <c r="F13" s="64" t="e">
        <f t="shared" si="7"/>
        <v>#DIV/0!</v>
      </c>
      <c r="G13" s="64" t="e">
        <f t="shared" si="7"/>
        <v>#DIV/0!</v>
      </c>
      <c r="H13" s="64" t="e">
        <f t="shared" si="7"/>
        <v>#DIV/0!</v>
      </c>
      <c r="I13" s="64" t="e">
        <f t="shared" si="7"/>
        <v>#DIV/0!</v>
      </c>
      <c r="J13" s="64" t="e">
        <f t="shared" si="7"/>
        <v>#DIV/0!</v>
      </c>
      <c r="K13" s="64" t="e">
        <f t="shared" si="7"/>
        <v>#DIV/0!</v>
      </c>
      <c r="L13" t="e">
        <f t="shared" si="7"/>
        <v>#DIV/0!</v>
      </c>
      <c r="M13" t="e">
        <f t="shared" si="7"/>
        <v>#DIV/0!</v>
      </c>
      <c r="N13" t="e">
        <f t="shared" si="7"/>
        <v>#DIV/0!</v>
      </c>
      <c r="O13" t="e">
        <f t="shared" si="7"/>
        <v>#DIV/0!</v>
      </c>
      <c r="P13" t="e">
        <f t="shared" si="7"/>
        <v>#DIV/0!</v>
      </c>
      <c r="Q13" t="e">
        <f t="shared" si="7"/>
        <v>#DIV/0!</v>
      </c>
      <c r="R13" t="e">
        <f t="shared" si="7"/>
        <v>#DIV/0!</v>
      </c>
      <c r="S13" t="e">
        <f t="shared" si="7"/>
        <v>#DIV/0!</v>
      </c>
      <c r="T13" t="e">
        <f t="shared" si="7"/>
        <v>#DIV/0!</v>
      </c>
      <c r="U13" t="e">
        <f t="shared" si="7"/>
        <v>#DIV/0!</v>
      </c>
      <c r="V13" t="e">
        <f t="shared" si="7"/>
        <v>#DIV/0!</v>
      </c>
      <c r="W13" t="e">
        <f t="shared" si="7"/>
        <v>#DIV/0!</v>
      </c>
      <c r="X13" t="e">
        <f t="shared" si="7"/>
        <v>#DIV/0!</v>
      </c>
      <c r="Y13" t="e">
        <f t="shared" si="7"/>
        <v>#DIV/0!</v>
      </c>
      <c r="Z13" t="e">
        <f t="shared" si="7"/>
        <v>#DIV/0!</v>
      </c>
      <c r="AA13" t="e">
        <f t="shared" si="7"/>
        <v>#DIV/0!</v>
      </c>
      <c r="AB13" t="e">
        <f t="shared" si="7"/>
        <v>#DIV/0!</v>
      </c>
      <c r="AC13" t="e">
        <f t="shared" si="7"/>
        <v>#DIV/0!</v>
      </c>
      <c r="AD13" t="e">
        <f t="shared" si="7"/>
        <v>#DIV/0!</v>
      </c>
      <c r="AE13" t="e">
        <f t="shared" si="7"/>
        <v>#DIV/0!</v>
      </c>
      <c r="AF13" t="e">
        <f t="shared" si="7"/>
        <v>#DIV/0!</v>
      </c>
      <c r="AG13" t="e">
        <f t="shared" si="7"/>
        <v>#DIV/0!</v>
      </c>
      <c r="AH13" t="e">
        <f t="shared" si="7"/>
        <v>#DIV/0!</v>
      </c>
      <c r="AI13" t="e">
        <f t="shared" si="7"/>
        <v>#DIV/0!</v>
      </c>
      <c r="AJ13" t="e">
        <f t="shared" si="7"/>
        <v>#DIV/0!</v>
      </c>
      <c r="AK13" t="e">
        <f t="shared" si="7"/>
        <v>#DIV/0!</v>
      </c>
      <c r="AL13" t="e">
        <f t="shared" si="7"/>
        <v>#DIV/0!</v>
      </c>
      <c r="AM13" t="e">
        <f t="shared" si="7"/>
        <v>#DIV/0!</v>
      </c>
      <c r="AN13" t="e">
        <f t="shared" si="7"/>
        <v>#DIV/0!</v>
      </c>
      <c r="AO13" t="e">
        <f t="shared" si="7"/>
        <v>#DIV/0!</v>
      </c>
      <c r="AP13" t="e">
        <f t="shared" si="7"/>
        <v>#DIV/0!</v>
      </c>
      <c r="AQ13" t="e">
        <f t="shared" si="7"/>
        <v>#DIV/0!</v>
      </c>
      <c r="AR13" t="e">
        <f t="shared" si="7"/>
        <v>#DIV/0!</v>
      </c>
      <c r="AS13" t="e">
        <f t="shared" si="7"/>
        <v>#DIV/0!</v>
      </c>
      <c r="AT13" t="e">
        <f t="shared" si="7"/>
        <v>#DIV/0!</v>
      </c>
      <c r="AU13" t="e">
        <f t="shared" si="7"/>
        <v>#DIV/0!</v>
      </c>
      <c r="AV13" t="e">
        <f t="shared" si="7"/>
        <v>#DIV/0!</v>
      </c>
      <c r="AW13" t="e">
        <f t="shared" si="7"/>
        <v>#DIV/0!</v>
      </c>
      <c r="AX13" t="e">
        <f t="shared" si="7"/>
        <v>#DIV/0!</v>
      </c>
      <c r="AY13" t="e">
        <f t="shared" si="7"/>
        <v>#DIV/0!</v>
      </c>
      <c r="AZ13" t="e">
        <f t="shared" si="7"/>
        <v>#DIV/0!</v>
      </c>
      <c r="BA13" t="e">
        <f t="shared" si="7"/>
        <v>#DIV/0!</v>
      </c>
      <c r="BB13" t="e">
        <f t="shared" si="7"/>
        <v>#DIV/0!</v>
      </c>
      <c r="BC13" t="e">
        <f t="shared" si="7"/>
        <v>#DIV/0!</v>
      </c>
      <c r="BD13" t="e">
        <f t="shared" si="7"/>
        <v>#DIV/0!</v>
      </c>
      <c r="BE13" t="e">
        <f t="shared" si="7"/>
        <v>#DIV/0!</v>
      </c>
      <c r="BF13" t="e">
        <f t="shared" si="7"/>
        <v>#DIV/0!</v>
      </c>
      <c r="BG13" t="e">
        <f t="shared" si="7"/>
        <v>#DIV/0!</v>
      </c>
      <c r="BH13" t="e">
        <f t="shared" si="7"/>
        <v>#DIV/0!</v>
      </c>
      <c r="BI13" t="e">
        <f t="shared" si="7"/>
        <v>#DIV/0!</v>
      </c>
      <c r="BJ13" t="e">
        <f t="shared" si="7"/>
        <v>#DIV/0!</v>
      </c>
      <c r="BK13" t="e">
        <f t="shared" si="7"/>
        <v>#DIV/0!</v>
      </c>
      <c r="BL13" t="e">
        <f t="shared" si="7"/>
        <v>#DIV/0!</v>
      </c>
      <c r="BM13" t="e">
        <f t="shared" si="7"/>
        <v>#DIV/0!</v>
      </c>
      <c r="BN13" t="e">
        <f t="shared" ref="BN13:DY13" si="8">BN9/BN4</f>
        <v>#DIV/0!</v>
      </c>
      <c r="BO13" t="e">
        <f t="shared" si="8"/>
        <v>#DIV/0!</v>
      </c>
      <c r="BP13" t="e">
        <f t="shared" si="8"/>
        <v>#DIV/0!</v>
      </c>
      <c r="BQ13" t="e">
        <f t="shared" si="8"/>
        <v>#DIV/0!</v>
      </c>
      <c r="BR13" t="e">
        <f t="shared" si="8"/>
        <v>#DIV/0!</v>
      </c>
      <c r="BS13" t="e">
        <f t="shared" si="8"/>
        <v>#DIV/0!</v>
      </c>
      <c r="BT13" t="e">
        <f t="shared" si="8"/>
        <v>#DIV/0!</v>
      </c>
      <c r="BU13" t="e">
        <f t="shared" si="8"/>
        <v>#DIV/0!</v>
      </c>
      <c r="BV13" t="e">
        <f t="shared" si="8"/>
        <v>#DIV/0!</v>
      </c>
      <c r="BW13" t="e">
        <f t="shared" si="8"/>
        <v>#DIV/0!</v>
      </c>
      <c r="BX13">
        <f t="shared" si="8"/>
        <v>0.91666666666666663</v>
      </c>
      <c r="BY13">
        <f t="shared" si="8"/>
        <v>0.91666666666666663</v>
      </c>
      <c r="BZ13">
        <f t="shared" si="8"/>
        <v>0.91666666666666663</v>
      </c>
      <c r="CA13">
        <f t="shared" si="8"/>
        <v>0.91666666666666663</v>
      </c>
      <c r="CB13">
        <f t="shared" si="8"/>
        <v>0.91666666666666663</v>
      </c>
      <c r="CC13">
        <f t="shared" si="8"/>
        <v>0.91666666666666663</v>
      </c>
      <c r="CD13">
        <f t="shared" si="8"/>
        <v>0.91666666666666663</v>
      </c>
      <c r="CE13">
        <f t="shared" si="8"/>
        <v>0.92</v>
      </c>
      <c r="CF13">
        <f t="shared" si="8"/>
        <v>0.92</v>
      </c>
      <c r="CG13">
        <f t="shared" si="8"/>
        <v>0.92</v>
      </c>
      <c r="CH13">
        <f t="shared" si="8"/>
        <v>0.92</v>
      </c>
      <c r="CI13">
        <f t="shared" si="8"/>
        <v>0.92307692307692313</v>
      </c>
      <c r="CJ13">
        <f t="shared" si="8"/>
        <v>0.92307692307692313</v>
      </c>
      <c r="CK13">
        <f t="shared" si="8"/>
        <v>0.92307692307692313</v>
      </c>
      <c r="CL13">
        <f t="shared" si="8"/>
        <v>0.92307692307692313</v>
      </c>
      <c r="CM13">
        <f t="shared" si="8"/>
        <v>0.92307692307692313</v>
      </c>
      <c r="CN13">
        <f t="shared" si="8"/>
        <v>0.92307692307692313</v>
      </c>
      <c r="CO13">
        <f t="shared" si="8"/>
        <v>0.92307692307692313</v>
      </c>
      <c r="CP13">
        <f t="shared" si="8"/>
        <v>0.92307692307692313</v>
      </c>
      <c r="CQ13">
        <f t="shared" si="8"/>
        <v>0.92307692307692313</v>
      </c>
      <c r="CR13">
        <f t="shared" si="8"/>
        <v>0.92307692307692313</v>
      </c>
      <c r="CS13">
        <f t="shared" si="8"/>
        <v>0.92307692307692313</v>
      </c>
      <c r="CT13">
        <f t="shared" si="8"/>
        <v>0.92307692307692313</v>
      </c>
      <c r="CU13">
        <f t="shared" si="8"/>
        <v>0.92307692307692313</v>
      </c>
      <c r="CV13">
        <f t="shared" si="8"/>
        <v>0.92307692307692313</v>
      </c>
      <c r="CW13">
        <f t="shared" si="8"/>
        <v>0.92307692307692313</v>
      </c>
      <c r="CX13">
        <f t="shared" si="8"/>
        <v>0.92307692307692313</v>
      </c>
      <c r="CY13">
        <f t="shared" si="8"/>
        <v>0.92307692307692313</v>
      </c>
      <c r="CZ13">
        <f t="shared" si="8"/>
        <v>0.92307692307692313</v>
      </c>
      <c r="DA13">
        <f t="shared" si="8"/>
        <v>0.92307692307692313</v>
      </c>
      <c r="DB13">
        <f t="shared" si="8"/>
        <v>0.92307692307692313</v>
      </c>
      <c r="DC13">
        <f t="shared" si="8"/>
        <v>0.92307692307692313</v>
      </c>
      <c r="DD13">
        <f t="shared" si="8"/>
        <v>0.92307692307692313</v>
      </c>
      <c r="DE13">
        <f t="shared" si="8"/>
        <v>0.92307692307692313</v>
      </c>
      <c r="DF13">
        <f t="shared" si="8"/>
        <v>0.92</v>
      </c>
      <c r="DG13">
        <f t="shared" si="8"/>
        <v>0.92</v>
      </c>
      <c r="DH13">
        <f t="shared" si="8"/>
        <v>0.92</v>
      </c>
      <c r="DI13">
        <f t="shared" si="8"/>
        <v>0.92</v>
      </c>
      <c r="DJ13">
        <f t="shared" si="8"/>
        <v>0.92</v>
      </c>
      <c r="DK13">
        <f t="shared" si="8"/>
        <v>0.92</v>
      </c>
      <c r="DL13">
        <f t="shared" si="8"/>
        <v>0.92</v>
      </c>
      <c r="DM13">
        <f t="shared" si="8"/>
        <v>0.92</v>
      </c>
      <c r="DN13">
        <f t="shared" si="8"/>
        <v>0.92</v>
      </c>
      <c r="DO13">
        <f t="shared" si="8"/>
        <v>0.92</v>
      </c>
      <c r="DP13">
        <f t="shared" si="8"/>
        <v>0.92</v>
      </c>
      <c r="DQ13">
        <f t="shared" si="8"/>
        <v>0.92</v>
      </c>
      <c r="DR13">
        <f t="shared" si="8"/>
        <v>0.92307692307692313</v>
      </c>
      <c r="DS13">
        <f t="shared" si="8"/>
        <v>0.92307692307692313</v>
      </c>
      <c r="DT13">
        <f t="shared" si="8"/>
        <v>0.92307692307692313</v>
      </c>
      <c r="DU13">
        <f t="shared" si="8"/>
        <v>0.92307692307692313</v>
      </c>
      <c r="DV13">
        <f t="shared" si="8"/>
        <v>0.92307692307692313</v>
      </c>
      <c r="DW13">
        <f t="shared" si="8"/>
        <v>0.92307692307692313</v>
      </c>
      <c r="DX13">
        <f t="shared" si="8"/>
        <v>0.92307692307692313</v>
      </c>
      <c r="DY13">
        <f t="shared" si="8"/>
        <v>0.92307692307692313</v>
      </c>
      <c r="DZ13">
        <f t="shared" ref="DZ13:GK13" si="9">DZ9/DZ4</f>
        <v>0.92307692307692313</v>
      </c>
      <c r="EA13">
        <f t="shared" si="9"/>
        <v>0.92307692307692313</v>
      </c>
      <c r="EB13">
        <f t="shared" si="9"/>
        <v>0.92307692307692313</v>
      </c>
      <c r="EC13">
        <f t="shared" si="9"/>
        <v>0.92307692307692313</v>
      </c>
      <c r="ED13">
        <f t="shared" si="9"/>
        <v>0.92307692307692313</v>
      </c>
      <c r="EE13">
        <f t="shared" si="9"/>
        <v>0.92307692307692313</v>
      </c>
      <c r="EF13">
        <f t="shared" si="9"/>
        <v>0.92307692307692313</v>
      </c>
      <c r="EG13">
        <f t="shared" si="9"/>
        <v>0.92307692307692313</v>
      </c>
      <c r="EH13">
        <f t="shared" si="9"/>
        <v>0.92307692307692313</v>
      </c>
      <c r="EI13">
        <f t="shared" si="9"/>
        <v>0.92307692307692313</v>
      </c>
      <c r="EJ13">
        <f t="shared" si="9"/>
        <v>0.92307692307692313</v>
      </c>
      <c r="EK13">
        <f t="shared" si="9"/>
        <v>0.92307692307692313</v>
      </c>
      <c r="EL13">
        <f t="shared" si="9"/>
        <v>0.92307692307692313</v>
      </c>
      <c r="EM13">
        <f t="shared" si="9"/>
        <v>0.92307692307692313</v>
      </c>
      <c r="EN13">
        <f t="shared" si="9"/>
        <v>0.92592592592592593</v>
      </c>
      <c r="EO13">
        <f t="shared" si="9"/>
        <v>0.9285714285714286</v>
      </c>
      <c r="EP13">
        <f t="shared" si="9"/>
        <v>0.9285714285714286</v>
      </c>
      <c r="EQ13" t="e">
        <f t="shared" si="9"/>
        <v>#DIV/0!</v>
      </c>
      <c r="ER13" t="e">
        <f t="shared" si="9"/>
        <v>#DIV/0!</v>
      </c>
      <c r="ES13">
        <f t="shared" si="9"/>
        <v>0.92307692307692313</v>
      </c>
      <c r="ET13">
        <f t="shared" si="9"/>
        <v>0.92307692307692313</v>
      </c>
      <c r="EU13">
        <f t="shared" si="9"/>
        <v>0.92307692307692313</v>
      </c>
      <c r="EV13">
        <f t="shared" si="9"/>
        <v>0.92307692307692313</v>
      </c>
      <c r="EW13">
        <f t="shared" si="9"/>
        <v>0.92307692307692313</v>
      </c>
      <c r="EX13">
        <f t="shared" si="9"/>
        <v>0.92592592592592593</v>
      </c>
      <c r="EY13">
        <f t="shared" si="9"/>
        <v>0.9285714285714286</v>
      </c>
      <c r="EZ13">
        <f t="shared" si="9"/>
        <v>0.9285714285714286</v>
      </c>
      <c r="FA13">
        <f t="shared" si="9"/>
        <v>0.9285714285714286</v>
      </c>
      <c r="FB13">
        <f t="shared" si="9"/>
        <v>0.89655172413793105</v>
      </c>
      <c r="FC13">
        <f t="shared" si="9"/>
        <v>0.9</v>
      </c>
      <c r="FD13">
        <f t="shared" si="9"/>
        <v>0.9</v>
      </c>
      <c r="FE13">
        <f t="shared" si="9"/>
        <v>0.90625</v>
      </c>
      <c r="FF13">
        <f t="shared" si="9"/>
        <v>0.90625</v>
      </c>
      <c r="FG13">
        <f t="shared" si="9"/>
        <v>0.90625</v>
      </c>
      <c r="FH13">
        <f t="shared" si="9"/>
        <v>0.90625</v>
      </c>
      <c r="FI13">
        <f t="shared" si="9"/>
        <v>0.90625</v>
      </c>
      <c r="FJ13">
        <f t="shared" si="9"/>
        <v>0.90625</v>
      </c>
      <c r="FK13">
        <f t="shared" si="9"/>
        <v>0.90625</v>
      </c>
      <c r="FL13">
        <f t="shared" si="9"/>
        <v>0.90625</v>
      </c>
      <c r="FM13">
        <f t="shared" si="9"/>
        <v>0.90625</v>
      </c>
      <c r="FN13">
        <f t="shared" si="9"/>
        <v>0.90625</v>
      </c>
      <c r="FO13">
        <f t="shared" si="9"/>
        <v>0.90625</v>
      </c>
      <c r="FP13">
        <f t="shared" si="9"/>
        <v>0.90625</v>
      </c>
      <c r="FQ13">
        <f t="shared" si="9"/>
        <v>0.90625</v>
      </c>
      <c r="FR13">
        <f t="shared" si="9"/>
        <v>0.90625</v>
      </c>
      <c r="FS13">
        <f t="shared" si="9"/>
        <v>0.90625</v>
      </c>
      <c r="FT13">
        <f t="shared" si="9"/>
        <v>0.90909090909090906</v>
      </c>
      <c r="FU13">
        <f t="shared" si="9"/>
        <v>0.90909090909090906</v>
      </c>
      <c r="FV13">
        <f t="shared" si="9"/>
        <v>0.91176470588235292</v>
      </c>
      <c r="FW13">
        <f t="shared" si="9"/>
        <v>0.91176470588235292</v>
      </c>
      <c r="FX13">
        <f t="shared" si="9"/>
        <v>0.91176470588235292</v>
      </c>
      <c r="FY13">
        <f t="shared" si="9"/>
        <v>0.91176470588235292</v>
      </c>
      <c r="FZ13">
        <f t="shared" si="9"/>
        <v>0.91176470588235292</v>
      </c>
      <c r="GA13">
        <f t="shared" si="9"/>
        <v>0.91176470588235292</v>
      </c>
      <c r="GB13">
        <f t="shared" si="9"/>
        <v>0.97222222222222221</v>
      </c>
      <c r="GC13">
        <f t="shared" si="9"/>
        <v>0.97297297297297303</v>
      </c>
      <c r="GD13">
        <f t="shared" si="9"/>
        <v>0.97297297297297303</v>
      </c>
      <c r="GE13">
        <f t="shared" si="9"/>
        <v>0.97297297297297303</v>
      </c>
      <c r="GF13">
        <f t="shared" si="9"/>
        <v>0.97297297297297303</v>
      </c>
      <c r="GG13">
        <f t="shared" si="9"/>
        <v>0.97297297297297303</v>
      </c>
      <c r="GH13">
        <f t="shared" si="9"/>
        <v>0.97368421052631582</v>
      </c>
      <c r="GI13">
        <f t="shared" si="9"/>
        <v>0.97368421052631582</v>
      </c>
      <c r="GJ13">
        <f t="shared" si="9"/>
        <v>0.97368421052631582</v>
      </c>
      <c r="GK13">
        <f t="shared" si="9"/>
        <v>0.97368421052631582</v>
      </c>
      <c r="GL13">
        <f t="shared" ref="GL13:IW13" si="10">GL9/GL4</f>
        <v>0.97368421052631582</v>
      </c>
      <c r="GM13">
        <f t="shared" si="10"/>
        <v>0.97368421052631582</v>
      </c>
      <c r="GN13">
        <f t="shared" si="10"/>
        <v>0.97368421052631582</v>
      </c>
      <c r="GO13">
        <f t="shared" si="10"/>
        <v>0.97368421052631582</v>
      </c>
      <c r="GP13">
        <f t="shared" si="10"/>
        <v>0.97368421052631582</v>
      </c>
      <c r="GQ13">
        <f t="shared" si="10"/>
        <v>0.97435897435897434</v>
      </c>
      <c r="GR13">
        <f t="shared" si="10"/>
        <v>0.97435897435897434</v>
      </c>
      <c r="GS13">
        <f t="shared" si="10"/>
        <v>0.97435897435897434</v>
      </c>
      <c r="GT13">
        <f t="shared" si="10"/>
        <v>0.97435897435897434</v>
      </c>
      <c r="GU13">
        <f t="shared" si="10"/>
        <v>0.97435897435897434</v>
      </c>
      <c r="GV13">
        <f t="shared" si="10"/>
        <v>0.97435897435897434</v>
      </c>
      <c r="GW13">
        <f t="shared" si="10"/>
        <v>0.97435897435897434</v>
      </c>
      <c r="GX13">
        <f t="shared" si="10"/>
        <v>0.97435897435897434</v>
      </c>
      <c r="GY13">
        <f t="shared" si="10"/>
        <v>0.97435897435897434</v>
      </c>
      <c r="GZ13">
        <f t="shared" si="10"/>
        <v>0.97435897435897434</v>
      </c>
      <c r="HA13">
        <f t="shared" si="10"/>
        <v>0.97435897435897434</v>
      </c>
      <c r="HB13">
        <f t="shared" si="10"/>
        <v>0.97435897435897434</v>
      </c>
      <c r="HC13">
        <f t="shared" si="10"/>
        <v>0.97560975609756095</v>
      </c>
      <c r="HD13">
        <f t="shared" si="10"/>
        <v>0.97560975609756095</v>
      </c>
      <c r="HE13">
        <f t="shared" si="10"/>
        <v>0.97560975609756095</v>
      </c>
      <c r="HF13">
        <f t="shared" si="10"/>
        <v>0.97560975609756095</v>
      </c>
      <c r="HG13">
        <f t="shared" si="10"/>
        <v>0.97560975609756095</v>
      </c>
      <c r="HH13">
        <f t="shared" si="10"/>
        <v>0.97560975609756095</v>
      </c>
      <c r="HI13">
        <f t="shared" si="10"/>
        <v>0.97560975609756095</v>
      </c>
      <c r="HJ13">
        <f t="shared" si="10"/>
        <v>0.97560975609756095</v>
      </c>
      <c r="HK13">
        <f t="shared" si="10"/>
        <v>0.97560975609756095</v>
      </c>
      <c r="HL13">
        <f t="shared" si="10"/>
        <v>0.97560975609756095</v>
      </c>
      <c r="HM13">
        <f t="shared" si="10"/>
        <v>0.97560975609756095</v>
      </c>
      <c r="HN13">
        <f t="shared" si="10"/>
        <v>0.97560975609756095</v>
      </c>
      <c r="HO13">
        <f t="shared" si="10"/>
        <v>0.97560975609756095</v>
      </c>
      <c r="HP13">
        <f t="shared" si="10"/>
        <v>0.97560975609756095</v>
      </c>
      <c r="HQ13">
        <f t="shared" si="10"/>
        <v>0.97560975609756095</v>
      </c>
      <c r="HR13">
        <f t="shared" si="10"/>
        <v>0.97560975609756095</v>
      </c>
      <c r="HS13">
        <f t="shared" si="10"/>
        <v>0.97560975609756095</v>
      </c>
      <c r="HT13">
        <f t="shared" si="10"/>
        <v>0.97560975609756095</v>
      </c>
      <c r="HU13">
        <f t="shared" si="10"/>
        <v>0.97560975609756095</v>
      </c>
      <c r="HV13">
        <f t="shared" si="10"/>
        <v>0.97560975609756095</v>
      </c>
      <c r="HW13">
        <f t="shared" si="10"/>
        <v>0.97560975609756095</v>
      </c>
      <c r="HX13">
        <f t="shared" si="10"/>
        <v>0.97560975609756095</v>
      </c>
      <c r="HY13">
        <f t="shared" si="10"/>
        <v>0.97560975609756095</v>
      </c>
      <c r="HZ13">
        <f t="shared" si="10"/>
        <v>0.97560975609756095</v>
      </c>
      <c r="IA13">
        <f t="shared" si="10"/>
        <v>0.97560975609756095</v>
      </c>
      <c r="IB13">
        <f t="shared" si="10"/>
        <v>0.97560975609756095</v>
      </c>
      <c r="IC13">
        <f t="shared" si="10"/>
        <v>0.97560975609756095</v>
      </c>
      <c r="ID13">
        <f t="shared" si="10"/>
        <v>0.97560975609756095</v>
      </c>
      <c r="IE13">
        <f t="shared" si="10"/>
        <v>0.97560975609756095</v>
      </c>
      <c r="IF13">
        <f t="shared" si="10"/>
        <v>0.97560975609756095</v>
      </c>
      <c r="IG13">
        <f t="shared" si="10"/>
        <v>0.97560975609756095</v>
      </c>
      <c r="IH13">
        <f t="shared" si="10"/>
        <v>0.97560975609756095</v>
      </c>
      <c r="II13">
        <f t="shared" si="10"/>
        <v>0.97560975609756095</v>
      </c>
      <c r="IJ13">
        <f t="shared" si="10"/>
        <v>0.97560975609756095</v>
      </c>
      <c r="IK13">
        <f t="shared" si="10"/>
        <v>0.97560975609756095</v>
      </c>
      <c r="IL13">
        <f t="shared" si="10"/>
        <v>0.97560975609756095</v>
      </c>
      <c r="IM13">
        <f t="shared" si="10"/>
        <v>0.97560975609756095</v>
      </c>
      <c r="IN13">
        <f t="shared" si="10"/>
        <v>0.97560975609756095</v>
      </c>
      <c r="IO13">
        <f t="shared" si="10"/>
        <v>0.97560975609756095</v>
      </c>
      <c r="IP13">
        <f t="shared" si="10"/>
        <v>0.97560975609756095</v>
      </c>
      <c r="IQ13">
        <f t="shared" si="10"/>
        <v>0.97560975609756095</v>
      </c>
      <c r="IR13">
        <f t="shared" si="10"/>
        <v>0.97560975609756095</v>
      </c>
      <c r="IS13">
        <f t="shared" si="10"/>
        <v>0.97560975609756095</v>
      </c>
      <c r="IT13">
        <f t="shared" si="10"/>
        <v>0.97560975609756095</v>
      </c>
      <c r="IU13">
        <f t="shared" si="10"/>
        <v>0.97560975609756095</v>
      </c>
      <c r="IV13">
        <f t="shared" si="10"/>
        <v>0.97560975609756095</v>
      </c>
      <c r="IW13">
        <f t="shared" si="10"/>
        <v>0.97560975609756095</v>
      </c>
      <c r="IX13">
        <f t="shared" ref="IX13:LI13" si="11">IX9/IX4</f>
        <v>0.97560975609756095</v>
      </c>
      <c r="IY13">
        <f t="shared" si="11"/>
        <v>0.97560975609756095</v>
      </c>
      <c r="IZ13">
        <f t="shared" si="11"/>
        <v>0.97560975609756095</v>
      </c>
      <c r="JA13">
        <f t="shared" si="11"/>
        <v>0.97560975609756095</v>
      </c>
      <c r="JB13">
        <f t="shared" si="11"/>
        <v>0.97560975609756095</v>
      </c>
      <c r="JC13">
        <f t="shared" si="11"/>
        <v>0.84210526315789469</v>
      </c>
      <c r="JD13">
        <f t="shared" si="11"/>
        <v>0.84210526315789469</v>
      </c>
      <c r="JE13">
        <f t="shared" si="11"/>
        <v>0.84210526315789469</v>
      </c>
      <c r="JF13">
        <f t="shared" si="11"/>
        <v>0.84210526315789469</v>
      </c>
      <c r="JG13">
        <f t="shared" si="11"/>
        <v>0.84210526315789469</v>
      </c>
      <c r="JH13">
        <f t="shared" si="11"/>
        <v>0.84210526315789469</v>
      </c>
      <c r="JI13">
        <f t="shared" si="11"/>
        <v>0.84210526315789469</v>
      </c>
      <c r="JJ13">
        <f t="shared" si="11"/>
        <v>0.84210526315789469</v>
      </c>
      <c r="JK13">
        <f t="shared" si="11"/>
        <v>0.84210526315789469</v>
      </c>
      <c r="JL13">
        <f t="shared" si="11"/>
        <v>0.84210526315789469</v>
      </c>
      <c r="JM13">
        <f t="shared" si="11"/>
        <v>0.84210526315789469</v>
      </c>
      <c r="JN13">
        <f t="shared" si="11"/>
        <v>0.84210526315789469</v>
      </c>
      <c r="JO13">
        <f t="shared" si="11"/>
        <v>0.84210526315789469</v>
      </c>
      <c r="JP13">
        <f t="shared" si="11"/>
        <v>0.84210526315789469</v>
      </c>
      <c r="JQ13">
        <f t="shared" si="11"/>
        <v>0.84210526315789469</v>
      </c>
      <c r="JR13">
        <f t="shared" si="11"/>
        <v>0.84210526315789469</v>
      </c>
      <c r="JS13">
        <f t="shared" si="11"/>
        <v>0.84210526315789469</v>
      </c>
      <c r="JT13">
        <f t="shared" si="11"/>
        <v>0.84210526315789469</v>
      </c>
      <c r="JU13">
        <f t="shared" si="11"/>
        <v>0.84210526315789469</v>
      </c>
      <c r="JV13">
        <f t="shared" si="11"/>
        <v>0.84210526315789469</v>
      </c>
      <c r="JW13">
        <f t="shared" si="11"/>
        <v>0.84210526315789469</v>
      </c>
      <c r="JX13">
        <f t="shared" si="11"/>
        <v>0.84210526315789469</v>
      </c>
      <c r="JY13">
        <f t="shared" si="11"/>
        <v>0.84210526315789469</v>
      </c>
      <c r="JZ13">
        <f t="shared" si="11"/>
        <v>0.84210526315789469</v>
      </c>
      <c r="KA13">
        <f t="shared" si="11"/>
        <v>0.84210526315789469</v>
      </c>
      <c r="KB13">
        <f t="shared" si="11"/>
        <v>0.84210526315789469</v>
      </c>
      <c r="KC13">
        <f t="shared" si="11"/>
        <v>0.84210526315789469</v>
      </c>
      <c r="KD13">
        <f t="shared" si="11"/>
        <v>0.84210526315789469</v>
      </c>
      <c r="KE13">
        <f t="shared" si="11"/>
        <v>0.84210526315789469</v>
      </c>
      <c r="KF13">
        <f t="shared" si="11"/>
        <v>0.84210526315789469</v>
      </c>
      <c r="KG13">
        <f t="shared" si="11"/>
        <v>0.84210526315789469</v>
      </c>
      <c r="KH13">
        <f t="shared" si="11"/>
        <v>0.66666666666666663</v>
      </c>
      <c r="KI13">
        <f t="shared" si="11"/>
        <v>0.66666666666666663</v>
      </c>
      <c r="KJ13">
        <f t="shared" si="11"/>
        <v>0.66666666666666663</v>
      </c>
      <c r="KK13">
        <f t="shared" si="11"/>
        <v>0.66666666666666663</v>
      </c>
      <c r="KL13">
        <f t="shared" si="11"/>
        <v>0.66666666666666663</v>
      </c>
      <c r="KM13">
        <f t="shared" si="11"/>
        <v>0.66666666666666663</v>
      </c>
      <c r="KN13">
        <f t="shared" si="11"/>
        <v>0.66666666666666663</v>
      </c>
      <c r="KO13">
        <f t="shared" si="11"/>
        <v>0.66666666666666663</v>
      </c>
      <c r="KP13">
        <f t="shared" si="11"/>
        <v>0.66666666666666663</v>
      </c>
      <c r="KQ13">
        <f t="shared" si="11"/>
        <v>0.66666666666666663</v>
      </c>
      <c r="KR13">
        <f t="shared" si="11"/>
        <v>0.66666666666666663</v>
      </c>
      <c r="KS13">
        <f t="shared" si="11"/>
        <v>0.6</v>
      </c>
      <c r="KT13">
        <f t="shared" si="11"/>
        <v>0.55555555555555558</v>
      </c>
      <c r="KU13">
        <f t="shared" si="11"/>
        <v>0.55555555555555558</v>
      </c>
      <c r="KV13">
        <f t="shared" si="11"/>
        <v>0.55555555555555558</v>
      </c>
      <c r="KW13">
        <f t="shared" si="11"/>
        <v>0.55555555555555558</v>
      </c>
      <c r="KX13">
        <f t="shared" si="11"/>
        <v>0.55555555555555558</v>
      </c>
      <c r="KY13">
        <f t="shared" si="11"/>
        <v>0.55555555555555558</v>
      </c>
      <c r="KZ13">
        <f t="shared" si="11"/>
        <v>0.55555555555555558</v>
      </c>
      <c r="LA13">
        <f t="shared" si="11"/>
        <v>0.55555555555555558</v>
      </c>
      <c r="LB13">
        <f t="shared" si="11"/>
        <v>0.55555555555555558</v>
      </c>
      <c r="LC13">
        <f t="shared" si="11"/>
        <v>0.55555555555555558</v>
      </c>
      <c r="LD13">
        <f t="shared" si="11"/>
        <v>0.55555555555555558</v>
      </c>
      <c r="LE13">
        <f t="shared" si="11"/>
        <v>0.5</v>
      </c>
      <c r="LF13">
        <f t="shared" si="11"/>
        <v>0.5</v>
      </c>
      <c r="LG13">
        <f t="shared" si="11"/>
        <v>0.5</v>
      </c>
      <c r="LH13">
        <f t="shared" si="11"/>
        <v>0.4</v>
      </c>
      <c r="LI13">
        <f t="shared" si="11"/>
        <v>0.4</v>
      </c>
      <c r="LJ13">
        <f t="shared" ref="LJ13:NU13" si="12">LJ9/LJ4</f>
        <v>0.4</v>
      </c>
      <c r="LK13">
        <f t="shared" si="12"/>
        <v>0.4</v>
      </c>
      <c r="LL13">
        <f t="shared" si="12"/>
        <v>0.4</v>
      </c>
      <c r="LM13">
        <f t="shared" si="12"/>
        <v>0.4</v>
      </c>
      <c r="LN13">
        <f t="shared" si="12"/>
        <v>0.4</v>
      </c>
      <c r="LO13">
        <f t="shared" si="12"/>
        <v>0.4</v>
      </c>
      <c r="LP13">
        <f t="shared" si="12"/>
        <v>0.5</v>
      </c>
      <c r="LQ13">
        <f t="shared" si="12"/>
        <v>0.5</v>
      </c>
      <c r="LR13">
        <f t="shared" si="12"/>
        <v>0.5</v>
      </c>
      <c r="LS13">
        <f t="shared" si="12"/>
        <v>0.5</v>
      </c>
      <c r="LT13">
        <f t="shared" si="12"/>
        <v>0.33333333333333331</v>
      </c>
      <c r="LU13">
        <f t="shared" si="12"/>
        <v>0.33333333333333331</v>
      </c>
      <c r="LV13">
        <f t="shared" si="12"/>
        <v>0.33333333333333331</v>
      </c>
      <c r="LW13">
        <f t="shared" si="12"/>
        <v>0.33333333333333331</v>
      </c>
      <c r="LX13">
        <f t="shared" si="12"/>
        <v>0.33333333333333331</v>
      </c>
      <c r="LY13">
        <f t="shared" si="12"/>
        <v>0.33333333333333331</v>
      </c>
      <c r="LZ13">
        <f t="shared" si="12"/>
        <v>0.33333333333333331</v>
      </c>
      <c r="MA13">
        <f t="shared" si="12"/>
        <v>0.33333333333333331</v>
      </c>
      <c r="MB13">
        <f t="shared" si="12"/>
        <v>0.33333333333333331</v>
      </c>
      <c r="MC13">
        <f t="shared" si="12"/>
        <v>0.33333333333333331</v>
      </c>
      <c r="MD13">
        <f t="shared" si="12"/>
        <v>0.33333333333333331</v>
      </c>
      <c r="ME13">
        <f t="shared" si="12"/>
        <v>0.33333333333333331</v>
      </c>
      <c r="MF13">
        <f t="shared" si="12"/>
        <v>0.33333333333333331</v>
      </c>
      <c r="MG13">
        <f t="shared" si="12"/>
        <v>0.33333333333333331</v>
      </c>
      <c r="MH13">
        <f t="shared" si="12"/>
        <v>0.5</v>
      </c>
      <c r="MI13">
        <f t="shared" si="12"/>
        <v>0.5</v>
      </c>
      <c r="MJ13">
        <f t="shared" si="12"/>
        <v>0.5</v>
      </c>
      <c r="MK13">
        <f t="shared" si="12"/>
        <v>0.5</v>
      </c>
      <c r="ML13">
        <f t="shared" si="12"/>
        <v>0.5</v>
      </c>
      <c r="MM13" t="e">
        <f t="shared" si="12"/>
        <v>#DIV/0!</v>
      </c>
      <c r="MN13" t="e">
        <f t="shared" si="12"/>
        <v>#DIV/0!</v>
      </c>
      <c r="MO13" t="e">
        <f t="shared" si="12"/>
        <v>#DIV/0!</v>
      </c>
      <c r="MP13" t="e">
        <f t="shared" si="12"/>
        <v>#DIV/0!</v>
      </c>
      <c r="MQ13" t="e">
        <f t="shared" si="12"/>
        <v>#DIV/0!</v>
      </c>
      <c r="MR13" t="e">
        <f t="shared" si="12"/>
        <v>#DIV/0!</v>
      </c>
      <c r="MS13" t="e">
        <f t="shared" si="12"/>
        <v>#DIV/0!</v>
      </c>
      <c r="MT13" t="e">
        <f t="shared" si="12"/>
        <v>#DIV/0!</v>
      </c>
      <c r="MU13" t="e">
        <f t="shared" si="12"/>
        <v>#DIV/0!</v>
      </c>
      <c r="MV13" t="e">
        <f t="shared" si="12"/>
        <v>#DIV/0!</v>
      </c>
      <c r="MW13" t="e">
        <f t="shared" si="12"/>
        <v>#DIV/0!</v>
      </c>
      <c r="MX13" t="e">
        <f t="shared" si="12"/>
        <v>#DIV/0!</v>
      </c>
      <c r="MY13" t="e">
        <f t="shared" si="12"/>
        <v>#DIV/0!</v>
      </c>
      <c r="MZ13" t="e">
        <f t="shared" si="12"/>
        <v>#DIV/0!</v>
      </c>
      <c r="NA13" t="e">
        <f t="shared" si="12"/>
        <v>#DIV/0!</v>
      </c>
      <c r="NB13" t="e">
        <f t="shared" si="12"/>
        <v>#DIV/0!</v>
      </c>
      <c r="NC13" t="e">
        <f t="shared" si="12"/>
        <v>#DIV/0!</v>
      </c>
      <c r="ND13" t="e">
        <f t="shared" si="12"/>
        <v>#DIV/0!</v>
      </c>
      <c r="NE13" t="e">
        <f t="shared" si="12"/>
        <v>#DIV/0!</v>
      </c>
      <c r="NF13" t="e">
        <f t="shared" si="12"/>
        <v>#DIV/0!</v>
      </c>
      <c r="NG13" t="e">
        <f t="shared" si="12"/>
        <v>#DIV/0!</v>
      </c>
      <c r="NH13" t="e">
        <f t="shared" si="12"/>
        <v>#DIV/0!</v>
      </c>
      <c r="NI13" t="e">
        <f t="shared" si="12"/>
        <v>#DIV/0!</v>
      </c>
      <c r="NJ13" t="e">
        <f t="shared" si="12"/>
        <v>#DIV/0!</v>
      </c>
      <c r="NK13" t="e">
        <f t="shared" si="12"/>
        <v>#DIV/0!</v>
      </c>
      <c r="NL13" t="e">
        <f t="shared" si="12"/>
        <v>#DIV/0!</v>
      </c>
      <c r="NM13" t="e">
        <f t="shared" si="12"/>
        <v>#DIV/0!</v>
      </c>
      <c r="NN13" t="e">
        <f t="shared" si="12"/>
        <v>#DIV/0!</v>
      </c>
      <c r="NO13" t="e">
        <f t="shared" si="12"/>
        <v>#DIV/0!</v>
      </c>
      <c r="NP13" t="e">
        <f t="shared" si="12"/>
        <v>#DIV/0!</v>
      </c>
      <c r="NQ13" t="e">
        <f t="shared" si="12"/>
        <v>#DIV/0!</v>
      </c>
      <c r="NR13" t="e">
        <f t="shared" si="12"/>
        <v>#DIV/0!</v>
      </c>
      <c r="NS13" t="e">
        <f t="shared" si="12"/>
        <v>#DIV/0!</v>
      </c>
      <c r="NT13" t="e">
        <f t="shared" si="12"/>
        <v>#DIV/0!</v>
      </c>
      <c r="NU13" t="e">
        <f t="shared" si="12"/>
        <v>#DIV/0!</v>
      </c>
      <c r="NV13" t="e">
        <f t="shared" ref="NV13:OK13" si="13">NV9/NV4</f>
        <v>#DIV/0!</v>
      </c>
      <c r="NW13" t="e">
        <f t="shared" si="13"/>
        <v>#DIV/0!</v>
      </c>
      <c r="NX13" t="e">
        <f t="shared" si="13"/>
        <v>#DIV/0!</v>
      </c>
      <c r="NY13" t="e">
        <f t="shared" si="13"/>
        <v>#DIV/0!</v>
      </c>
      <c r="NZ13" t="e">
        <f t="shared" si="13"/>
        <v>#DIV/0!</v>
      </c>
      <c r="OA13" t="e">
        <f t="shared" si="13"/>
        <v>#DIV/0!</v>
      </c>
      <c r="OB13" t="e">
        <f t="shared" si="13"/>
        <v>#DIV/0!</v>
      </c>
      <c r="OC13" t="e">
        <f t="shared" si="13"/>
        <v>#DIV/0!</v>
      </c>
      <c r="OD13" t="e">
        <f t="shared" si="13"/>
        <v>#DIV/0!</v>
      </c>
      <c r="OE13" t="e">
        <f t="shared" si="13"/>
        <v>#DIV/0!</v>
      </c>
      <c r="OF13" t="e">
        <f t="shared" si="13"/>
        <v>#DIV/0!</v>
      </c>
      <c r="OG13" t="e">
        <f t="shared" si="13"/>
        <v>#DIV/0!</v>
      </c>
      <c r="OH13" t="e">
        <f t="shared" si="13"/>
        <v>#DIV/0!</v>
      </c>
      <c r="OI13" t="e">
        <f t="shared" si="13"/>
        <v>#DIV/0!</v>
      </c>
      <c r="OJ13" t="e">
        <f t="shared" si="13"/>
        <v>#DIV/0!</v>
      </c>
      <c r="OK13" t="e">
        <f t="shared" si="13"/>
        <v>#DIV/0!</v>
      </c>
    </row>
    <row r="14" spans="1:401" x14ac:dyDescent="0.25">
      <c r="A14" s="64"/>
      <c r="B14" s="67" t="s">
        <v>545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401" ht="15.75" thickBot="1" x14ac:dyDescent="0.3">
      <c r="A15" s="64"/>
      <c r="B15" s="67" t="s">
        <v>546</v>
      </c>
      <c r="C15" s="64"/>
      <c r="D15" s="67" t="s">
        <v>545</v>
      </c>
      <c r="E15" s="67" t="s">
        <v>546</v>
      </c>
      <c r="F15" s="68" t="s">
        <v>547</v>
      </c>
      <c r="G15" s="68" t="s">
        <v>548</v>
      </c>
      <c r="H15" s="69" t="s">
        <v>549</v>
      </c>
      <c r="I15" s="69" t="s">
        <v>550</v>
      </c>
      <c r="J15" s="69" t="s">
        <v>549</v>
      </c>
      <c r="K15" s="69" t="s">
        <v>550</v>
      </c>
    </row>
    <row r="16" spans="1:401" x14ac:dyDescent="0.25">
      <c r="A16" s="64"/>
      <c r="B16" s="68" t="s">
        <v>547</v>
      </c>
      <c r="C16" s="64"/>
      <c r="D16" s="64"/>
      <c r="E16" s="64"/>
      <c r="F16" s="64"/>
      <c r="G16" s="64"/>
      <c r="H16" s="92"/>
      <c r="I16" s="92" t="s">
        <v>14</v>
      </c>
      <c r="J16" s="92" t="s">
        <v>12</v>
      </c>
      <c r="K16" s="92" t="s">
        <v>10</v>
      </c>
      <c r="L16" s="12" t="s">
        <v>19</v>
      </c>
      <c r="M16" s="11" t="s">
        <v>18</v>
      </c>
      <c r="N16" s="11" t="s">
        <v>17</v>
      </c>
    </row>
    <row r="17" spans="1:17" ht="18" customHeight="1" thickBot="1" x14ac:dyDescent="0.3">
      <c r="A17" s="64"/>
      <c r="B17" s="68" t="s">
        <v>548</v>
      </c>
      <c r="C17" s="64"/>
      <c r="D17" s="64"/>
      <c r="E17" s="64"/>
      <c r="F17" s="64"/>
      <c r="G17" s="64"/>
      <c r="H17" s="93"/>
      <c r="I17" s="93"/>
      <c r="J17" s="93"/>
      <c r="K17" s="93"/>
      <c r="L17" s="10" t="s">
        <v>16</v>
      </c>
      <c r="M17" s="9" t="s">
        <v>26</v>
      </c>
      <c r="N17" s="9" t="s">
        <v>26</v>
      </c>
      <c r="P17" s="2" t="s">
        <v>53</v>
      </c>
      <c r="Q17" s="4">
        <f>AVERAGE(C3:OK3)</f>
        <v>56.010025062656645</v>
      </c>
    </row>
    <row r="18" spans="1:17" ht="42.75" customHeight="1" thickBot="1" x14ac:dyDescent="0.3">
      <c r="A18" s="64"/>
      <c r="B18" s="69" t="s">
        <v>549</v>
      </c>
      <c r="C18" s="64"/>
      <c r="D18" s="64"/>
      <c r="E18" s="64"/>
      <c r="F18" s="64"/>
      <c r="G18" s="64"/>
      <c r="H18" s="71" t="s">
        <v>14</v>
      </c>
      <c r="I18" s="72"/>
      <c r="J18" s="73">
        <f>PEARSON(B3:OK3,B4:OK4)</f>
        <v>-0.20407733343044498</v>
      </c>
      <c r="K18" s="73">
        <f>PEARSON(B3:OK3,B10:OK10)</f>
        <v>-0.10395881494233022</v>
      </c>
      <c r="L18" s="10">
        <f>PEARSON(B3:OK3,B5:OK5)</f>
        <v>7.589221135745991E-2</v>
      </c>
      <c r="M18" s="10">
        <f>PEARSON(B3:OK3,B8:OK8)</f>
        <v>-0.21887723383486135</v>
      </c>
      <c r="N18" s="10">
        <f>PEARSON(B3:OK3,B9:OK9)</f>
        <v>-0.21467664068583686</v>
      </c>
      <c r="P18" s="2" t="s">
        <v>11</v>
      </c>
      <c r="Q18" s="4">
        <f>AVERAGE(C4:OK4)</f>
        <v>17.511278195488721</v>
      </c>
    </row>
    <row r="19" spans="1:17" ht="33" customHeight="1" thickBot="1" x14ac:dyDescent="0.3">
      <c r="A19" s="64"/>
      <c r="B19" s="69" t="s">
        <v>550</v>
      </c>
      <c r="C19" s="64"/>
      <c r="D19" s="64"/>
      <c r="E19" s="64"/>
      <c r="F19" s="64"/>
      <c r="G19" s="64"/>
      <c r="H19" s="71" t="s">
        <v>12</v>
      </c>
      <c r="I19" s="73">
        <f>PEARSON(B4:OK4,B3:OK3)</f>
        <v>-0.20407733343044498</v>
      </c>
      <c r="J19" s="72"/>
      <c r="K19" s="73">
        <f>PEARSON(B4:OK4,B10:OK10)</f>
        <v>0.94222563699456929</v>
      </c>
      <c r="L19" s="10">
        <f>PEARSON(B4:OK4,B5:OK5)</f>
        <v>0.46735994772506456</v>
      </c>
      <c r="M19" s="10">
        <f>PEARSON(B4:OK4,B8:OK8)</f>
        <v>0.99639683029872295</v>
      </c>
      <c r="N19" s="10">
        <f>PEARSON(B4:OK4,B9:OK9)</f>
        <v>0.99731804907784916</v>
      </c>
      <c r="P19" s="2"/>
      <c r="Q19" s="4"/>
    </row>
    <row r="20" spans="1:17" ht="31.5" customHeight="1" thickBot="1" x14ac:dyDescent="0.3">
      <c r="A20" s="64"/>
      <c r="B20" s="69" t="s">
        <v>549</v>
      </c>
      <c r="C20" s="64"/>
      <c r="D20" s="64"/>
      <c r="E20" s="64"/>
      <c r="F20" s="64"/>
      <c r="G20" s="64"/>
      <c r="H20" s="71" t="s">
        <v>10</v>
      </c>
      <c r="I20" s="73">
        <f>PEARSON(B10:OK10,B3:OK3)</f>
        <v>-0.10395881494233022</v>
      </c>
      <c r="J20" s="73">
        <f>PEARSON(B10:OK10,B4:OK4)</f>
        <v>0.94222563699456929</v>
      </c>
      <c r="K20" s="72"/>
      <c r="L20" s="10">
        <f>PEARSON(B10:OK10,B5:OK5)</f>
        <v>0.61080182078849243</v>
      </c>
      <c r="M20" s="10">
        <f>PEARSON(B10:OK10,B8:OK8)</f>
        <v>0.94155754104196343</v>
      </c>
      <c r="N20" s="10">
        <f>PEARSON(B10:OK10,B9:OK9)</f>
        <v>0.92884030139231433</v>
      </c>
      <c r="P20" s="2" t="s">
        <v>8</v>
      </c>
      <c r="Q20" s="4">
        <f>MAX(C3:OK3)</f>
        <v>87</v>
      </c>
    </row>
    <row r="21" spans="1:17" ht="24.75" thickBot="1" x14ac:dyDescent="0.3">
      <c r="A21" s="64"/>
      <c r="B21" s="69" t="s">
        <v>550</v>
      </c>
      <c r="C21" s="64"/>
      <c r="D21" s="64"/>
      <c r="E21" s="64"/>
      <c r="F21" s="64"/>
      <c r="G21" s="64"/>
      <c r="H21" s="71" t="s">
        <v>9</v>
      </c>
      <c r="I21" s="73">
        <f>PEARSON(B5:OK5,B3:OK3)</f>
        <v>7.589221135745991E-2</v>
      </c>
      <c r="J21" s="73">
        <f>PEARSON(B5:OK5,B4:OK4)</f>
        <v>0.46735994772506456</v>
      </c>
      <c r="K21" s="73">
        <f>PEARSON(B5:OK5,B10:OK10)</f>
        <v>0.61080182078849243</v>
      </c>
      <c r="L21" s="33"/>
      <c r="M21" s="10">
        <f>PEARSON(B5:OK5,B8:OK8)</f>
        <v>0.44984614381914151</v>
      </c>
      <c r="N21" s="10">
        <f>PEARSON(B5:OK5,B9:OK9)</f>
        <v>0.40341255001239462</v>
      </c>
      <c r="P21" s="2" t="s">
        <v>6</v>
      </c>
      <c r="Q21" s="4">
        <f>MAX(C4:OK4)</f>
        <v>41</v>
      </c>
    </row>
    <row r="22" spans="1:17" ht="36.75" customHeight="1" thickBot="1" x14ac:dyDescent="0.3">
      <c r="A22" s="64"/>
      <c r="B22" s="64"/>
      <c r="C22" s="64"/>
      <c r="D22" s="64"/>
      <c r="E22" s="64"/>
      <c r="F22" s="64"/>
      <c r="G22" s="64"/>
      <c r="H22" s="71" t="s">
        <v>25</v>
      </c>
      <c r="I22" s="73">
        <f>PEARSON(B8:OK8,B3:OK3)</f>
        <v>-0.21887723383486135</v>
      </c>
      <c r="J22" s="73">
        <f>PEARSON(B8:OK8,B4:OK4)</f>
        <v>0.99639683029872295</v>
      </c>
      <c r="K22" s="73">
        <f>PEARSON(B8:OK8,B10:OK10)</f>
        <v>0.94155754104196343</v>
      </c>
      <c r="L22" s="10">
        <f>PEARSON(B8:OK8,B5:OK5)</f>
        <v>0.44984614381914151</v>
      </c>
      <c r="M22" s="33"/>
      <c r="N22" s="10">
        <f>PEARSON(B8:OK8,B9:OK9)</f>
        <v>0.99588932868399871</v>
      </c>
      <c r="P22" s="2"/>
      <c r="Q22" s="4"/>
    </row>
    <row r="23" spans="1:17" ht="43.5" customHeight="1" thickBot="1" x14ac:dyDescent="0.3">
      <c r="A23" s="64"/>
      <c r="B23" s="64"/>
      <c r="C23" s="64"/>
      <c r="D23" s="64"/>
      <c r="E23" s="64"/>
      <c r="F23" s="64"/>
      <c r="G23" s="64"/>
      <c r="H23" s="71" t="s">
        <v>23</v>
      </c>
      <c r="I23" s="73">
        <f>PEARSON(B9:OK9,B3:OK3)</f>
        <v>-0.21467664068583686</v>
      </c>
      <c r="J23" s="73">
        <f>PEARSON(B9:OK9,B4:OK4)</f>
        <v>0.99731804907784916</v>
      </c>
      <c r="K23" s="73">
        <f>PEARSON(B9:OK9,B10:OK10)</f>
        <v>0.92884030139231433</v>
      </c>
      <c r="L23" s="10">
        <f>PEARSON(B9:OK9,B5:OK5)</f>
        <v>0.40341255001239462</v>
      </c>
      <c r="M23" s="10">
        <f>PEARSON(B9:OK9,B8:OK8)</f>
        <v>0.99588932868399871</v>
      </c>
      <c r="N23" s="33"/>
      <c r="P23" s="2" t="s">
        <v>24</v>
      </c>
      <c r="Q23" s="4">
        <f>MIN(C3:OK3)</f>
        <v>34</v>
      </c>
    </row>
    <row r="24" spans="1:17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P24" s="2" t="s">
        <v>3</v>
      </c>
      <c r="Q24" s="4">
        <f>MIN(C4:OK4)</f>
        <v>0</v>
      </c>
    </row>
    <row r="25" spans="1:17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7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7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7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7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46" spans="8:14" ht="15.75" thickBot="1" x14ac:dyDescent="0.3"/>
    <row r="47" spans="8:14" x14ac:dyDescent="0.25">
      <c r="H47" s="100"/>
      <c r="I47" s="100" t="s">
        <v>14</v>
      </c>
      <c r="J47" s="100" t="s">
        <v>12</v>
      </c>
      <c r="K47" s="100" t="s">
        <v>10</v>
      </c>
      <c r="L47" s="32" t="s">
        <v>19</v>
      </c>
      <c r="M47" s="31" t="s">
        <v>18</v>
      </c>
      <c r="N47" s="31" t="s">
        <v>17</v>
      </c>
    </row>
    <row r="48" spans="8:14" ht="19.5" customHeight="1" thickBot="1" x14ac:dyDescent="0.3">
      <c r="H48" s="101"/>
      <c r="I48" s="101"/>
      <c r="J48" s="101"/>
      <c r="K48" s="101"/>
      <c r="L48" s="30" t="s">
        <v>16</v>
      </c>
      <c r="M48" s="29" t="s">
        <v>26</v>
      </c>
      <c r="N48" s="29" t="s">
        <v>26</v>
      </c>
    </row>
    <row r="49" spans="1:328" ht="27.75" customHeight="1" thickBot="1" x14ac:dyDescent="0.3">
      <c r="H49" s="28" t="s">
        <v>14</v>
      </c>
      <c r="I49" s="25"/>
      <c r="J49" s="26">
        <f>PEARSON(B65:LP65,B66:LP66)</f>
        <v>-0.67465984756556852</v>
      </c>
      <c r="K49" s="26">
        <f>PEARSON(B65:LP65,B72:LP72)</f>
        <v>-0.6015215957701292</v>
      </c>
      <c r="L49" s="26">
        <f>PEARSON(B65:LP65,B67:LP67)</f>
        <v>-0.38739857562486496</v>
      </c>
      <c r="M49" s="26">
        <f>PEARSON(B65:LP65,B70:LP70)</f>
        <v>-0.68377032830797169</v>
      </c>
      <c r="N49" s="26">
        <f>PEARSON(B65:LP65,B71:LP71)</f>
        <v>-0.65322126678189063</v>
      </c>
    </row>
    <row r="50" spans="1:328" ht="30" customHeight="1" thickBot="1" x14ac:dyDescent="0.3">
      <c r="H50" s="28" t="s">
        <v>12</v>
      </c>
      <c r="I50" s="26">
        <f>PEARSON(B66:LP66,B65:LP65)</f>
        <v>-0.67465984756556852</v>
      </c>
      <c r="J50" s="25"/>
      <c r="K50" s="26">
        <f>PEARSON(B66:LP66,B72:LP72)</f>
        <v>0.91949400340737719</v>
      </c>
      <c r="L50" s="26">
        <f>PEARSON(B66:LP66,B67:LP67)</f>
        <v>0.20774362719065895</v>
      </c>
      <c r="M50" s="26">
        <f>PEARSON(B66:LP66,B70:LP70)</f>
        <v>0.99512390243535953</v>
      </c>
      <c r="N50" s="26">
        <f>PEARSON(B66:LP66,B71:LP71)</f>
        <v>0.99720189949115412</v>
      </c>
    </row>
    <row r="51" spans="1:328" ht="30.75" customHeight="1" thickBot="1" x14ac:dyDescent="0.3">
      <c r="H51" s="28" t="s">
        <v>10</v>
      </c>
      <c r="I51" s="26">
        <f>PEARSON(B72:LP72,B65:LP65)</f>
        <v>-0.6015215957701292</v>
      </c>
      <c r="J51" s="26">
        <f>PEARSON(B72:LP72,B66:LP66)</f>
        <v>0.91949400340737719</v>
      </c>
      <c r="K51" s="25"/>
      <c r="L51" s="26">
        <f>PEARSON(B72:LP72,B67:LP67)</f>
        <v>0.38908644422300648</v>
      </c>
      <c r="M51" s="26">
        <f>PEARSON(B72:LP72,B70:LP70)</f>
        <v>0.92019955460912572</v>
      </c>
      <c r="N51" s="26">
        <f>PEARSON(B72:LP72,B71:LP71)</f>
        <v>0.90635593518504165</v>
      </c>
    </row>
    <row r="52" spans="1:328" ht="45.75" customHeight="1" thickBot="1" x14ac:dyDescent="0.3">
      <c r="H52" s="28" t="s">
        <v>9</v>
      </c>
      <c r="I52" s="26">
        <f>PEARSON(B67:LP67,B65:LP65)</f>
        <v>-0.38739857562486496</v>
      </c>
      <c r="J52" s="26">
        <f>PEARSON(B67:LP67,B66:LP66)</f>
        <v>0.20774362719065895</v>
      </c>
      <c r="K52" s="26">
        <f>PEARSON(B67:LP67,B72:LP72)</f>
        <v>0.38908644422300648</v>
      </c>
      <c r="L52" s="25"/>
      <c r="M52" s="26">
        <f>PEARSON(B67:LP67,B70:LP70)</f>
        <v>0.18887367887702505</v>
      </c>
      <c r="N52" s="26">
        <f>PEARSON(B67:LP67,B71:LP71)</f>
        <v>0.13690514375213531</v>
      </c>
    </row>
    <row r="53" spans="1:328" ht="37.5" customHeight="1" thickBot="1" x14ac:dyDescent="0.3">
      <c r="H53" s="27" t="s">
        <v>25</v>
      </c>
      <c r="I53" s="26">
        <f>PEARSON(B70:LP70,B65:LP65)</f>
        <v>-0.68377032830797169</v>
      </c>
      <c r="J53" s="26">
        <f>PEARSON(B70:LP70,B66:LP66)</f>
        <v>0.99512390243535953</v>
      </c>
      <c r="K53" s="26">
        <f>PEARSON(B70:LP70,B72:LP72)</f>
        <v>0.92019955460912572</v>
      </c>
      <c r="L53" s="26">
        <f>PEARSON(B70:LP70,B67:LP67)</f>
        <v>0.18887367887702505</v>
      </c>
      <c r="M53" s="25"/>
      <c r="N53" s="26">
        <f>PEARSON(B70:LP70,B71:LP71)</f>
        <v>0.99485595644512137</v>
      </c>
    </row>
    <row r="54" spans="1:328" ht="42" customHeight="1" thickBot="1" x14ac:dyDescent="0.3">
      <c r="H54" s="27" t="s">
        <v>23</v>
      </c>
      <c r="I54" s="26">
        <f>PEARSON(B71:LP71,B65:LP65)</f>
        <v>-0.65322126678189063</v>
      </c>
      <c r="J54" s="26">
        <f>PEARSON(B71:LP71,B66:LP66)</f>
        <v>0.99720189949115412</v>
      </c>
      <c r="K54" s="26">
        <f>PEARSON(B71:LP71,B72:LP72)</f>
        <v>0.90635593518504165</v>
      </c>
      <c r="L54" s="26">
        <f>PEARSON(B71:LP71,B67:LP67)</f>
        <v>0.13690514375213531</v>
      </c>
      <c r="M54" s="26">
        <f>PEARSON(B71:LP71,B70:LP70)</f>
        <v>0.99485595644512137</v>
      </c>
      <c r="N54" s="25"/>
    </row>
    <row r="64" spans="1:328" x14ac:dyDescent="0.25">
      <c r="A64" t="s">
        <v>22</v>
      </c>
      <c r="B64" t="s">
        <v>52</v>
      </c>
      <c r="C64" s="24">
        <v>74</v>
      </c>
      <c r="D64">
        <v>75</v>
      </c>
      <c r="E64">
        <v>76</v>
      </c>
      <c r="F64">
        <v>77</v>
      </c>
      <c r="G64">
        <v>78</v>
      </c>
      <c r="H64">
        <v>79</v>
      </c>
      <c r="I64">
        <v>80</v>
      </c>
      <c r="J64">
        <v>81</v>
      </c>
      <c r="K64">
        <v>82</v>
      </c>
      <c r="L64">
        <v>83</v>
      </c>
      <c r="M64">
        <v>84</v>
      </c>
      <c r="N64">
        <v>85</v>
      </c>
      <c r="O64">
        <v>86</v>
      </c>
      <c r="P64">
        <v>87</v>
      </c>
      <c r="Q64">
        <v>88</v>
      </c>
      <c r="R64">
        <v>89</v>
      </c>
      <c r="S64">
        <v>90</v>
      </c>
      <c r="T64">
        <v>91</v>
      </c>
      <c r="U64">
        <v>92</v>
      </c>
      <c r="V64">
        <v>93</v>
      </c>
      <c r="W64">
        <v>94</v>
      </c>
      <c r="X64">
        <v>95</v>
      </c>
      <c r="Y64">
        <v>96</v>
      </c>
      <c r="Z64">
        <v>97</v>
      </c>
      <c r="AA64">
        <v>98</v>
      </c>
      <c r="AB64">
        <v>99</v>
      </c>
      <c r="AC64">
        <v>100</v>
      </c>
      <c r="AD64">
        <v>101</v>
      </c>
      <c r="AE64">
        <v>102</v>
      </c>
      <c r="AF64">
        <v>103</v>
      </c>
      <c r="AG64">
        <v>104</v>
      </c>
      <c r="AH64">
        <v>105</v>
      </c>
      <c r="AI64">
        <v>106</v>
      </c>
      <c r="AJ64">
        <v>107</v>
      </c>
      <c r="AK64">
        <v>108</v>
      </c>
      <c r="AL64">
        <v>109</v>
      </c>
      <c r="AM64">
        <v>110</v>
      </c>
      <c r="AN64">
        <v>111</v>
      </c>
      <c r="AO64">
        <v>112</v>
      </c>
      <c r="AP64">
        <v>113</v>
      </c>
      <c r="AQ64">
        <v>114</v>
      </c>
      <c r="AR64">
        <v>115</v>
      </c>
      <c r="AS64">
        <v>116</v>
      </c>
      <c r="AT64">
        <v>117</v>
      </c>
      <c r="AU64">
        <v>118</v>
      </c>
      <c r="AV64">
        <v>119</v>
      </c>
      <c r="AW64">
        <v>120</v>
      </c>
      <c r="AX64">
        <v>121</v>
      </c>
      <c r="AY64">
        <v>122</v>
      </c>
      <c r="AZ64">
        <v>123</v>
      </c>
      <c r="BA64">
        <v>124</v>
      </c>
      <c r="BB64">
        <v>125</v>
      </c>
      <c r="BC64">
        <v>126</v>
      </c>
      <c r="BD64">
        <v>127</v>
      </c>
      <c r="BE64">
        <v>128</v>
      </c>
      <c r="BF64">
        <v>129</v>
      </c>
      <c r="BG64">
        <v>130</v>
      </c>
      <c r="BH64">
        <v>131</v>
      </c>
      <c r="BI64">
        <v>132</v>
      </c>
      <c r="BJ64">
        <v>133</v>
      </c>
      <c r="BK64">
        <v>134</v>
      </c>
      <c r="BL64">
        <v>135</v>
      </c>
      <c r="BM64">
        <v>136</v>
      </c>
      <c r="BN64">
        <v>137</v>
      </c>
      <c r="BO64">
        <v>138</v>
      </c>
      <c r="BP64">
        <v>139</v>
      </c>
      <c r="BQ64">
        <v>140</v>
      </c>
      <c r="BR64">
        <v>141</v>
      </c>
      <c r="BS64">
        <v>142</v>
      </c>
      <c r="BT64">
        <v>143</v>
      </c>
      <c r="BU64">
        <v>144</v>
      </c>
      <c r="BV64">
        <v>145</v>
      </c>
      <c r="BW64">
        <v>146</v>
      </c>
      <c r="BX64">
        <v>147</v>
      </c>
      <c r="BY64">
        <v>148</v>
      </c>
      <c r="BZ64">
        <v>149</v>
      </c>
      <c r="CA64">
        <v>150</v>
      </c>
      <c r="CB64">
        <v>151</v>
      </c>
      <c r="CC64">
        <v>152</v>
      </c>
      <c r="CD64">
        <v>153</v>
      </c>
      <c r="CE64">
        <v>154</v>
      </c>
      <c r="CF64">
        <v>155</v>
      </c>
      <c r="CG64">
        <v>156</v>
      </c>
      <c r="CH64">
        <v>157</v>
      </c>
      <c r="CI64">
        <v>158</v>
      </c>
      <c r="CJ64">
        <v>159</v>
      </c>
      <c r="CK64">
        <v>160</v>
      </c>
      <c r="CL64">
        <v>161</v>
      </c>
      <c r="CM64">
        <v>162</v>
      </c>
      <c r="CN64">
        <v>163</v>
      </c>
      <c r="CO64">
        <v>164</v>
      </c>
      <c r="CP64">
        <v>165</v>
      </c>
      <c r="CQ64">
        <v>166</v>
      </c>
      <c r="CR64">
        <v>167</v>
      </c>
      <c r="CS64">
        <v>168</v>
      </c>
      <c r="CT64">
        <v>169</v>
      </c>
      <c r="CU64">
        <v>170</v>
      </c>
      <c r="CV64">
        <v>171</v>
      </c>
      <c r="CW64">
        <v>172</v>
      </c>
      <c r="CX64">
        <v>173</v>
      </c>
      <c r="CY64">
        <v>174</v>
      </c>
      <c r="CZ64">
        <v>175</v>
      </c>
      <c r="DA64">
        <v>176</v>
      </c>
      <c r="DB64">
        <v>177</v>
      </c>
      <c r="DC64">
        <v>178</v>
      </c>
      <c r="DD64">
        <v>179</v>
      </c>
      <c r="DE64">
        <v>180</v>
      </c>
      <c r="DF64">
        <v>181</v>
      </c>
      <c r="DG64">
        <v>182</v>
      </c>
      <c r="DH64">
        <v>183</v>
      </c>
      <c r="DI64">
        <v>184</v>
      </c>
      <c r="DJ64">
        <v>185</v>
      </c>
      <c r="DK64">
        <v>186</v>
      </c>
      <c r="DL64">
        <v>187</v>
      </c>
      <c r="DM64">
        <v>188</v>
      </c>
      <c r="DN64">
        <v>189</v>
      </c>
      <c r="DO64">
        <v>190</v>
      </c>
      <c r="DP64">
        <v>191</v>
      </c>
      <c r="DQ64">
        <v>192</v>
      </c>
      <c r="DR64">
        <v>193</v>
      </c>
      <c r="DS64">
        <v>194</v>
      </c>
      <c r="DT64">
        <v>195</v>
      </c>
      <c r="DU64">
        <v>196</v>
      </c>
      <c r="DV64">
        <v>197</v>
      </c>
      <c r="DW64">
        <v>198</v>
      </c>
      <c r="DX64">
        <v>199</v>
      </c>
      <c r="DY64">
        <v>200</v>
      </c>
      <c r="DZ64">
        <v>201</v>
      </c>
      <c r="EA64">
        <v>202</v>
      </c>
      <c r="EB64">
        <v>203</v>
      </c>
      <c r="EC64">
        <v>204</v>
      </c>
      <c r="ED64">
        <v>205</v>
      </c>
      <c r="EE64">
        <v>206</v>
      </c>
      <c r="EF64">
        <v>207</v>
      </c>
      <c r="EG64">
        <v>208</v>
      </c>
      <c r="EH64">
        <v>209</v>
      </c>
      <c r="EI64">
        <v>210</v>
      </c>
      <c r="EJ64">
        <v>211</v>
      </c>
      <c r="EK64">
        <v>212</v>
      </c>
      <c r="EL64">
        <v>213</v>
      </c>
      <c r="EM64">
        <v>214</v>
      </c>
      <c r="EN64">
        <v>215</v>
      </c>
      <c r="EO64">
        <v>216</v>
      </c>
      <c r="EP64">
        <v>217</v>
      </c>
      <c r="EQ64">
        <v>218</v>
      </c>
      <c r="ER64">
        <v>219</v>
      </c>
      <c r="ES64">
        <v>220</v>
      </c>
      <c r="ET64">
        <v>221</v>
      </c>
      <c r="EU64">
        <v>222</v>
      </c>
      <c r="EV64">
        <v>223</v>
      </c>
      <c r="EW64">
        <v>224</v>
      </c>
      <c r="EX64">
        <v>225</v>
      </c>
      <c r="EY64">
        <v>226</v>
      </c>
      <c r="EZ64">
        <v>227</v>
      </c>
      <c r="FA64">
        <v>228</v>
      </c>
      <c r="FB64">
        <v>229</v>
      </c>
      <c r="FC64">
        <v>230</v>
      </c>
      <c r="FD64">
        <v>231</v>
      </c>
      <c r="FE64">
        <v>232</v>
      </c>
      <c r="FF64">
        <v>233</v>
      </c>
      <c r="FG64">
        <v>234</v>
      </c>
      <c r="FH64">
        <v>235</v>
      </c>
      <c r="FI64">
        <v>236</v>
      </c>
      <c r="FJ64">
        <v>237</v>
      </c>
      <c r="FK64">
        <v>238</v>
      </c>
      <c r="FL64">
        <v>239</v>
      </c>
      <c r="FM64">
        <v>240</v>
      </c>
      <c r="FN64">
        <v>241</v>
      </c>
      <c r="FO64">
        <v>242</v>
      </c>
      <c r="FP64">
        <v>243</v>
      </c>
      <c r="FQ64">
        <v>244</v>
      </c>
      <c r="FR64">
        <v>245</v>
      </c>
      <c r="FS64">
        <v>246</v>
      </c>
      <c r="FT64">
        <v>247</v>
      </c>
      <c r="FU64">
        <v>248</v>
      </c>
      <c r="FV64">
        <v>249</v>
      </c>
      <c r="FW64">
        <v>250</v>
      </c>
      <c r="FX64">
        <v>251</v>
      </c>
      <c r="FY64">
        <v>252</v>
      </c>
      <c r="FZ64">
        <v>253</v>
      </c>
      <c r="GA64">
        <v>254</v>
      </c>
      <c r="GB64">
        <v>255</v>
      </c>
      <c r="GC64">
        <v>256</v>
      </c>
      <c r="GD64">
        <v>257</v>
      </c>
      <c r="GE64">
        <v>258</v>
      </c>
      <c r="GF64">
        <v>259</v>
      </c>
      <c r="GG64">
        <v>260</v>
      </c>
      <c r="GH64">
        <v>261</v>
      </c>
      <c r="GI64">
        <v>262</v>
      </c>
      <c r="GJ64">
        <v>263</v>
      </c>
      <c r="GK64">
        <v>264</v>
      </c>
      <c r="GL64">
        <v>265</v>
      </c>
      <c r="GM64">
        <v>266</v>
      </c>
      <c r="GN64">
        <v>267</v>
      </c>
      <c r="GO64">
        <v>268</v>
      </c>
      <c r="GP64">
        <v>269</v>
      </c>
      <c r="GQ64">
        <v>270</v>
      </c>
      <c r="GR64">
        <v>271</v>
      </c>
      <c r="GS64">
        <v>272</v>
      </c>
      <c r="GT64">
        <v>273</v>
      </c>
      <c r="GU64">
        <v>274</v>
      </c>
      <c r="GV64">
        <v>275</v>
      </c>
      <c r="GW64">
        <v>276</v>
      </c>
      <c r="GX64">
        <v>277</v>
      </c>
      <c r="GY64">
        <v>278</v>
      </c>
      <c r="GZ64">
        <v>279</v>
      </c>
      <c r="HA64">
        <v>280</v>
      </c>
      <c r="HB64">
        <v>281</v>
      </c>
      <c r="HC64">
        <v>282</v>
      </c>
      <c r="HD64">
        <v>283</v>
      </c>
      <c r="HE64">
        <v>284</v>
      </c>
      <c r="HF64">
        <v>285</v>
      </c>
      <c r="HG64">
        <v>286</v>
      </c>
      <c r="HH64">
        <v>287</v>
      </c>
      <c r="HI64">
        <v>288</v>
      </c>
      <c r="HJ64">
        <v>289</v>
      </c>
      <c r="HK64">
        <v>290</v>
      </c>
      <c r="HL64">
        <v>291</v>
      </c>
      <c r="HM64">
        <v>292</v>
      </c>
      <c r="HN64">
        <v>293</v>
      </c>
      <c r="HO64">
        <v>294</v>
      </c>
      <c r="HP64">
        <v>295</v>
      </c>
      <c r="HQ64">
        <v>296</v>
      </c>
      <c r="HR64">
        <v>297</v>
      </c>
      <c r="HS64">
        <v>298</v>
      </c>
      <c r="HT64">
        <v>299</v>
      </c>
      <c r="HU64">
        <v>300</v>
      </c>
      <c r="HV64">
        <v>301</v>
      </c>
      <c r="HW64">
        <v>302</v>
      </c>
      <c r="HX64">
        <v>303</v>
      </c>
      <c r="HY64">
        <v>304</v>
      </c>
      <c r="HZ64">
        <v>305</v>
      </c>
      <c r="IA64">
        <v>306</v>
      </c>
      <c r="IB64">
        <v>307</v>
      </c>
      <c r="IC64">
        <v>308</v>
      </c>
      <c r="ID64">
        <v>309</v>
      </c>
      <c r="IE64">
        <v>310</v>
      </c>
      <c r="IF64">
        <v>311</v>
      </c>
      <c r="IG64">
        <v>312</v>
      </c>
      <c r="IH64">
        <v>313</v>
      </c>
      <c r="II64">
        <v>314</v>
      </c>
      <c r="IJ64">
        <v>315</v>
      </c>
      <c r="IK64">
        <v>316</v>
      </c>
      <c r="IL64">
        <v>317</v>
      </c>
      <c r="IM64">
        <v>318</v>
      </c>
      <c r="IN64">
        <v>319</v>
      </c>
      <c r="IO64">
        <v>320</v>
      </c>
      <c r="IP64">
        <v>321</v>
      </c>
      <c r="IQ64">
        <v>322</v>
      </c>
      <c r="IR64">
        <v>323</v>
      </c>
      <c r="IS64">
        <v>324</v>
      </c>
      <c r="IT64">
        <v>325</v>
      </c>
      <c r="IU64">
        <v>326</v>
      </c>
      <c r="IV64">
        <v>327</v>
      </c>
      <c r="IW64">
        <v>328</v>
      </c>
      <c r="IX64">
        <v>329</v>
      </c>
      <c r="IY64">
        <v>330</v>
      </c>
      <c r="IZ64">
        <v>331</v>
      </c>
      <c r="JA64">
        <v>332</v>
      </c>
      <c r="JB64">
        <v>333</v>
      </c>
      <c r="JC64">
        <v>334</v>
      </c>
      <c r="JD64">
        <v>335</v>
      </c>
      <c r="JE64">
        <v>336</v>
      </c>
      <c r="JF64">
        <v>337</v>
      </c>
      <c r="JG64">
        <v>338</v>
      </c>
      <c r="JH64">
        <v>339</v>
      </c>
      <c r="JI64">
        <v>340</v>
      </c>
      <c r="JJ64">
        <v>341</v>
      </c>
      <c r="JK64">
        <v>342</v>
      </c>
      <c r="JL64">
        <v>343</v>
      </c>
      <c r="JM64">
        <v>344</v>
      </c>
      <c r="JN64">
        <v>345</v>
      </c>
      <c r="JO64">
        <v>346</v>
      </c>
      <c r="JP64">
        <v>347</v>
      </c>
      <c r="JQ64">
        <v>348</v>
      </c>
      <c r="JR64">
        <v>349</v>
      </c>
      <c r="JS64">
        <v>350</v>
      </c>
      <c r="JT64">
        <v>351</v>
      </c>
      <c r="JU64">
        <v>352</v>
      </c>
      <c r="JV64">
        <v>353</v>
      </c>
      <c r="JW64">
        <v>354</v>
      </c>
      <c r="JX64">
        <v>355</v>
      </c>
      <c r="JY64">
        <v>356</v>
      </c>
      <c r="JZ64">
        <v>357</v>
      </c>
      <c r="KA64">
        <v>358</v>
      </c>
      <c r="KB64">
        <v>359</v>
      </c>
      <c r="KC64">
        <v>360</v>
      </c>
      <c r="KD64">
        <v>361</v>
      </c>
      <c r="KE64">
        <v>362</v>
      </c>
      <c r="KF64">
        <v>363</v>
      </c>
      <c r="KG64">
        <v>364</v>
      </c>
      <c r="KH64">
        <v>365</v>
      </c>
      <c r="KI64">
        <v>366</v>
      </c>
      <c r="KJ64">
        <v>367</v>
      </c>
      <c r="KK64">
        <v>368</v>
      </c>
      <c r="KL64">
        <v>369</v>
      </c>
      <c r="KM64">
        <v>370</v>
      </c>
      <c r="KN64">
        <v>371</v>
      </c>
      <c r="KO64">
        <v>372</v>
      </c>
      <c r="KP64">
        <v>373</v>
      </c>
      <c r="KQ64">
        <v>374</v>
      </c>
      <c r="KR64">
        <v>375</v>
      </c>
      <c r="KS64">
        <v>376</v>
      </c>
      <c r="KT64">
        <v>377</v>
      </c>
      <c r="KU64">
        <v>378</v>
      </c>
      <c r="KV64">
        <v>379</v>
      </c>
      <c r="KW64">
        <v>380</v>
      </c>
      <c r="KX64">
        <v>381</v>
      </c>
      <c r="KY64">
        <v>382</v>
      </c>
      <c r="KZ64">
        <v>383</v>
      </c>
      <c r="LA64">
        <v>384</v>
      </c>
      <c r="LB64">
        <v>385</v>
      </c>
      <c r="LC64">
        <v>386</v>
      </c>
      <c r="LD64">
        <v>387</v>
      </c>
      <c r="LE64">
        <v>388</v>
      </c>
      <c r="LF64">
        <v>389</v>
      </c>
      <c r="LG64">
        <v>390</v>
      </c>
      <c r="LH64">
        <v>391</v>
      </c>
      <c r="LI64">
        <v>392</v>
      </c>
      <c r="LJ64">
        <v>393</v>
      </c>
      <c r="LK64">
        <v>394</v>
      </c>
      <c r="LL64">
        <v>395</v>
      </c>
      <c r="LM64">
        <v>396</v>
      </c>
      <c r="LN64">
        <v>397</v>
      </c>
      <c r="LO64">
        <v>398</v>
      </c>
      <c r="LP64">
        <v>399</v>
      </c>
    </row>
    <row r="65" spans="1:328" x14ac:dyDescent="0.25">
      <c r="A65" t="s">
        <v>31</v>
      </c>
      <c r="B65">
        <v>126</v>
      </c>
      <c r="C65">
        <v>41</v>
      </c>
      <c r="D65">
        <v>41</v>
      </c>
      <c r="E65">
        <v>41</v>
      </c>
      <c r="F65">
        <v>41</v>
      </c>
      <c r="G65">
        <v>41</v>
      </c>
      <c r="H65">
        <v>41</v>
      </c>
      <c r="I65">
        <v>41</v>
      </c>
      <c r="J65">
        <v>42</v>
      </c>
      <c r="K65">
        <v>42</v>
      </c>
      <c r="L65">
        <v>42</v>
      </c>
      <c r="M65">
        <v>42</v>
      </c>
      <c r="N65">
        <v>43</v>
      </c>
      <c r="O65">
        <v>43</v>
      </c>
      <c r="P65">
        <v>43</v>
      </c>
      <c r="Q65">
        <v>43</v>
      </c>
      <c r="R65">
        <v>43</v>
      </c>
      <c r="S65">
        <v>43</v>
      </c>
      <c r="T65">
        <v>43</v>
      </c>
      <c r="U65">
        <v>43</v>
      </c>
      <c r="V65">
        <v>43</v>
      </c>
      <c r="W65">
        <v>43</v>
      </c>
      <c r="X65">
        <v>43</v>
      </c>
      <c r="Y65">
        <v>43</v>
      </c>
      <c r="Z65">
        <v>43</v>
      </c>
      <c r="AA65">
        <v>43</v>
      </c>
      <c r="AB65">
        <v>43</v>
      </c>
      <c r="AC65">
        <v>43</v>
      </c>
      <c r="AD65">
        <v>43</v>
      </c>
      <c r="AE65">
        <v>43</v>
      </c>
      <c r="AF65">
        <v>43</v>
      </c>
      <c r="AG65">
        <v>43</v>
      </c>
      <c r="AH65">
        <v>43</v>
      </c>
      <c r="AI65">
        <v>43</v>
      </c>
      <c r="AJ65">
        <v>43</v>
      </c>
      <c r="AK65">
        <v>42</v>
      </c>
      <c r="AL65">
        <v>42</v>
      </c>
      <c r="AM65">
        <v>42</v>
      </c>
      <c r="AN65">
        <v>42</v>
      </c>
      <c r="AO65">
        <v>42</v>
      </c>
      <c r="AP65">
        <v>42</v>
      </c>
      <c r="AQ65">
        <v>42</v>
      </c>
      <c r="AR65">
        <v>42</v>
      </c>
      <c r="AS65">
        <v>43</v>
      </c>
      <c r="AT65">
        <v>43</v>
      </c>
      <c r="AU65">
        <v>43</v>
      </c>
      <c r="AV65">
        <v>43</v>
      </c>
      <c r="AW65">
        <v>44</v>
      </c>
      <c r="AX65">
        <v>44</v>
      </c>
      <c r="AY65">
        <v>44</v>
      </c>
      <c r="AZ65">
        <v>44</v>
      </c>
      <c r="BA65">
        <v>44</v>
      </c>
      <c r="BB65">
        <v>44</v>
      </c>
      <c r="BC65">
        <v>43</v>
      </c>
      <c r="BD65">
        <v>43</v>
      </c>
      <c r="BE65">
        <v>42</v>
      </c>
      <c r="BF65">
        <v>42</v>
      </c>
      <c r="BG65">
        <v>43</v>
      </c>
      <c r="BH65">
        <v>43</v>
      </c>
      <c r="BI65">
        <v>43</v>
      </c>
      <c r="BJ65">
        <v>43</v>
      </c>
      <c r="BK65">
        <v>43</v>
      </c>
      <c r="BL65">
        <v>43</v>
      </c>
      <c r="BM65">
        <v>43</v>
      </c>
      <c r="BN65">
        <v>43</v>
      </c>
      <c r="BO65">
        <v>44</v>
      </c>
      <c r="BP65">
        <v>44</v>
      </c>
      <c r="BQ65">
        <v>44</v>
      </c>
      <c r="BR65">
        <v>44</v>
      </c>
      <c r="BS65">
        <v>44</v>
      </c>
      <c r="BT65">
        <v>44</v>
      </c>
      <c r="BU65">
        <v>44</v>
      </c>
      <c r="BV65">
        <v>35</v>
      </c>
      <c r="BW65">
        <v>35</v>
      </c>
      <c r="BX65">
        <v>44</v>
      </c>
      <c r="BY65">
        <v>44</v>
      </c>
      <c r="BZ65">
        <v>44</v>
      </c>
      <c r="CA65">
        <v>44</v>
      </c>
      <c r="CB65">
        <v>45</v>
      </c>
      <c r="CC65">
        <v>45</v>
      </c>
      <c r="CD65">
        <v>46</v>
      </c>
      <c r="CE65">
        <v>46</v>
      </c>
      <c r="CF65">
        <v>46</v>
      </c>
      <c r="CG65">
        <v>46</v>
      </c>
      <c r="CH65">
        <v>46</v>
      </c>
      <c r="CI65">
        <v>46</v>
      </c>
      <c r="CJ65">
        <v>47</v>
      </c>
      <c r="CK65">
        <v>48</v>
      </c>
      <c r="CL65">
        <v>48</v>
      </c>
      <c r="CM65">
        <v>48</v>
      </c>
      <c r="CN65">
        <v>48</v>
      </c>
      <c r="CO65">
        <v>48</v>
      </c>
      <c r="CP65">
        <v>48</v>
      </c>
      <c r="CQ65">
        <v>48</v>
      </c>
      <c r="CR65">
        <v>48</v>
      </c>
      <c r="CS65">
        <v>48</v>
      </c>
      <c r="CT65">
        <v>48</v>
      </c>
      <c r="CU65">
        <v>48</v>
      </c>
      <c r="CV65">
        <v>48</v>
      </c>
      <c r="CW65">
        <v>48</v>
      </c>
      <c r="CX65">
        <v>49</v>
      </c>
      <c r="CY65">
        <v>49</v>
      </c>
      <c r="CZ65">
        <v>49</v>
      </c>
      <c r="DA65">
        <v>49</v>
      </c>
      <c r="DB65">
        <v>49</v>
      </c>
      <c r="DC65">
        <v>49</v>
      </c>
      <c r="DD65">
        <v>50</v>
      </c>
      <c r="DE65">
        <v>50</v>
      </c>
      <c r="DF65">
        <v>50</v>
      </c>
      <c r="DG65">
        <v>51</v>
      </c>
      <c r="DH65">
        <v>51</v>
      </c>
      <c r="DI65">
        <v>51</v>
      </c>
      <c r="DJ65">
        <v>51</v>
      </c>
      <c r="DK65">
        <v>52</v>
      </c>
      <c r="DL65">
        <v>52</v>
      </c>
      <c r="DM65">
        <v>52</v>
      </c>
      <c r="DN65">
        <v>52</v>
      </c>
      <c r="DO65">
        <v>52</v>
      </c>
      <c r="DP65">
        <v>52</v>
      </c>
      <c r="DQ65">
        <v>52</v>
      </c>
      <c r="DR65">
        <v>52</v>
      </c>
      <c r="DS65">
        <v>52</v>
      </c>
      <c r="DT65">
        <v>52</v>
      </c>
      <c r="DU65">
        <v>52</v>
      </c>
      <c r="DV65">
        <v>53</v>
      </c>
      <c r="DW65">
        <v>53</v>
      </c>
      <c r="DX65">
        <v>53</v>
      </c>
      <c r="DY65">
        <v>53</v>
      </c>
      <c r="DZ65">
        <v>53</v>
      </c>
      <c r="EA65">
        <v>53</v>
      </c>
      <c r="EB65">
        <v>53</v>
      </c>
      <c r="EC65">
        <v>53</v>
      </c>
      <c r="ED65">
        <v>53</v>
      </c>
      <c r="EE65">
        <v>53</v>
      </c>
      <c r="EF65">
        <v>53</v>
      </c>
      <c r="EG65">
        <v>53</v>
      </c>
      <c r="EH65">
        <v>54</v>
      </c>
      <c r="EI65">
        <v>54</v>
      </c>
      <c r="EJ65">
        <v>54</v>
      </c>
      <c r="EK65">
        <v>54</v>
      </c>
      <c r="EL65">
        <v>55</v>
      </c>
      <c r="EM65">
        <v>55</v>
      </c>
      <c r="EN65">
        <v>55</v>
      </c>
      <c r="EO65">
        <v>56</v>
      </c>
      <c r="EP65">
        <v>56</v>
      </c>
      <c r="EQ65">
        <v>56</v>
      </c>
      <c r="ER65">
        <v>56</v>
      </c>
      <c r="ES65">
        <v>56</v>
      </c>
      <c r="ET65">
        <v>57</v>
      </c>
      <c r="EU65">
        <v>57</v>
      </c>
      <c r="EV65">
        <v>57</v>
      </c>
      <c r="EW65">
        <v>57</v>
      </c>
      <c r="EX65">
        <v>57</v>
      </c>
      <c r="EY65">
        <v>57</v>
      </c>
      <c r="EZ65">
        <v>57</v>
      </c>
      <c r="FA65">
        <v>57</v>
      </c>
      <c r="FB65">
        <v>57</v>
      </c>
      <c r="FC65">
        <v>57</v>
      </c>
      <c r="FD65">
        <v>57</v>
      </c>
      <c r="FE65">
        <v>57</v>
      </c>
      <c r="FF65">
        <v>57</v>
      </c>
      <c r="FG65">
        <v>59</v>
      </c>
      <c r="FH65">
        <v>59</v>
      </c>
      <c r="FI65">
        <v>59</v>
      </c>
      <c r="FJ65">
        <v>59</v>
      </c>
      <c r="FK65">
        <v>59</v>
      </c>
      <c r="FL65">
        <v>60</v>
      </c>
      <c r="FM65">
        <v>60</v>
      </c>
      <c r="FN65">
        <v>59</v>
      </c>
      <c r="FO65">
        <v>59</v>
      </c>
      <c r="FP65">
        <v>59</v>
      </c>
      <c r="FQ65">
        <v>59</v>
      </c>
      <c r="FR65">
        <v>59</v>
      </c>
      <c r="FS65">
        <v>59</v>
      </c>
      <c r="FT65">
        <v>59</v>
      </c>
      <c r="FU65">
        <v>59</v>
      </c>
      <c r="FV65">
        <v>59</v>
      </c>
      <c r="FW65">
        <v>61</v>
      </c>
      <c r="FX65">
        <v>61</v>
      </c>
      <c r="FY65">
        <v>61</v>
      </c>
      <c r="FZ65">
        <v>61</v>
      </c>
      <c r="GA65">
        <v>61</v>
      </c>
      <c r="GB65">
        <v>61</v>
      </c>
      <c r="GC65">
        <v>61</v>
      </c>
      <c r="GD65">
        <v>61</v>
      </c>
      <c r="GE65">
        <v>61</v>
      </c>
      <c r="GF65">
        <v>62</v>
      </c>
      <c r="GG65">
        <v>62</v>
      </c>
      <c r="GH65">
        <v>63</v>
      </c>
      <c r="GI65">
        <v>63</v>
      </c>
      <c r="GJ65">
        <v>63</v>
      </c>
      <c r="GK65">
        <v>63</v>
      </c>
      <c r="GL65">
        <v>63</v>
      </c>
      <c r="GM65">
        <v>63</v>
      </c>
      <c r="GN65">
        <v>63</v>
      </c>
      <c r="GO65">
        <v>64</v>
      </c>
      <c r="GP65">
        <v>64</v>
      </c>
      <c r="GQ65">
        <v>64</v>
      </c>
      <c r="GR65">
        <v>64</v>
      </c>
      <c r="GS65">
        <v>64</v>
      </c>
      <c r="GT65">
        <v>65</v>
      </c>
      <c r="GU65">
        <v>65</v>
      </c>
      <c r="GV65">
        <v>65</v>
      </c>
      <c r="GW65">
        <v>65</v>
      </c>
      <c r="GX65">
        <v>65</v>
      </c>
      <c r="GY65">
        <v>65</v>
      </c>
      <c r="GZ65">
        <v>65</v>
      </c>
      <c r="HA65">
        <v>66</v>
      </c>
      <c r="HB65">
        <v>67</v>
      </c>
      <c r="HC65">
        <v>67</v>
      </c>
      <c r="HD65">
        <v>67</v>
      </c>
      <c r="HE65">
        <v>67</v>
      </c>
      <c r="HF65">
        <v>68</v>
      </c>
      <c r="HG65">
        <v>67</v>
      </c>
      <c r="HH65">
        <v>67</v>
      </c>
      <c r="HI65">
        <v>67</v>
      </c>
      <c r="HJ65">
        <v>67</v>
      </c>
      <c r="HK65">
        <v>67</v>
      </c>
      <c r="HL65">
        <v>67</v>
      </c>
      <c r="HM65">
        <v>68</v>
      </c>
      <c r="HN65">
        <v>68</v>
      </c>
      <c r="HO65">
        <v>68</v>
      </c>
      <c r="HP65">
        <v>68</v>
      </c>
      <c r="HQ65">
        <v>68</v>
      </c>
      <c r="HR65">
        <v>68</v>
      </c>
      <c r="HS65">
        <v>68</v>
      </c>
      <c r="HT65">
        <v>68</v>
      </c>
      <c r="HU65">
        <v>69</v>
      </c>
      <c r="HV65">
        <v>69</v>
      </c>
      <c r="HW65">
        <v>69</v>
      </c>
      <c r="HX65">
        <v>69</v>
      </c>
      <c r="HY65">
        <v>69</v>
      </c>
      <c r="HZ65">
        <v>70</v>
      </c>
      <c r="IA65">
        <v>70</v>
      </c>
      <c r="IB65">
        <v>70</v>
      </c>
      <c r="IC65">
        <v>70</v>
      </c>
      <c r="ID65">
        <v>70</v>
      </c>
      <c r="IE65">
        <v>70</v>
      </c>
      <c r="IF65">
        <v>70</v>
      </c>
      <c r="IG65">
        <v>71</v>
      </c>
      <c r="IH65">
        <v>71</v>
      </c>
      <c r="II65">
        <v>70</v>
      </c>
      <c r="IJ65">
        <v>70</v>
      </c>
      <c r="IK65">
        <v>70</v>
      </c>
      <c r="IL65">
        <v>70</v>
      </c>
      <c r="IM65">
        <v>70</v>
      </c>
      <c r="IN65">
        <v>70</v>
      </c>
      <c r="IO65">
        <v>72</v>
      </c>
      <c r="IP65">
        <v>72</v>
      </c>
      <c r="IQ65">
        <v>72</v>
      </c>
      <c r="IR65">
        <v>72</v>
      </c>
      <c r="IS65">
        <v>72</v>
      </c>
      <c r="IT65">
        <v>72</v>
      </c>
      <c r="IU65">
        <v>72</v>
      </c>
      <c r="IV65">
        <v>72</v>
      </c>
      <c r="IW65">
        <v>72</v>
      </c>
      <c r="IX65">
        <v>72</v>
      </c>
      <c r="IY65">
        <v>72</v>
      </c>
      <c r="IZ65">
        <v>76</v>
      </c>
      <c r="JA65">
        <v>76</v>
      </c>
      <c r="JB65">
        <v>76</v>
      </c>
      <c r="JC65">
        <v>76</v>
      </c>
      <c r="JD65">
        <v>76</v>
      </c>
      <c r="JE65">
        <v>76</v>
      </c>
      <c r="JF65">
        <v>76</v>
      </c>
      <c r="JG65">
        <v>78</v>
      </c>
      <c r="JH65">
        <v>78</v>
      </c>
      <c r="JI65">
        <v>78</v>
      </c>
      <c r="JJ65">
        <v>78</v>
      </c>
      <c r="JK65">
        <v>78</v>
      </c>
      <c r="JL65">
        <v>78</v>
      </c>
      <c r="JM65">
        <v>78</v>
      </c>
      <c r="JN65">
        <v>78</v>
      </c>
      <c r="JO65">
        <v>77</v>
      </c>
      <c r="JP65">
        <v>77</v>
      </c>
      <c r="JQ65">
        <v>77</v>
      </c>
      <c r="JR65">
        <v>77</v>
      </c>
      <c r="JS65">
        <v>77</v>
      </c>
      <c r="JT65">
        <v>77</v>
      </c>
      <c r="JU65">
        <v>78</v>
      </c>
      <c r="JV65">
        <v>78</v>
      </c>
      <c r="JW65">
        <v>78</v>
      </c>
      <c r="JX65">
        <v>78</v>
      </c>
      <c r="JY65">
        <v>78</v>
      </c>
      <c r="JZ65">
        <v>78</v>
      </c>
      <c r="KA65">
        <v>79</v>
      </c>
      <c r="KB65">
        <v>81</v>
      </c>
      <c r="KC65">
        <v>81</v>
      </c>
      <c r="KD65">
        <v>82</v>
      </c>
      <c r="KE65">
        <v>82</v>
      </c>
      <c r="KF65">
        <v>82</v>
      </c>
      <c r="KG65">
        <v>82</v>
      </c>
      <c r="KH65">
        <v>82</v>
      </c>
      <c r="KI65">
        <v>83</v>
      </c>
      <c r="KJ65">
        <v>83</v>
      </c>
      <c r="KK65">
        <v>83</v>
      </c>
      <c r="KL65">
        <v>83</v>
      </c>
      <c r="KM65">
        <v>84</v>
      </c>
      <c r="KN65">
        <v>84</v>
      </c>
      <c r="KO65">
        <v>84</v>
      </c>
      <c r="KP65">
        <v>84</v>
      </c>
      <c r="KQ65">
        <v>84</v>
      </c>
      <c r="KR65">
        <v>84</v>
      </c>
      <c r="KS65">
        <v>84</v>
      </c>
      <c r="KT65">
        <v>83</v>
      </c>
      <c r="KU65">
        <v>84</v>
      </c>
      <c r="KV65">
        <v>78</v>
      </c>
      <c r="KW65">
        <v>84</v>
      </c>
      <c r="KX65">
        <v>78</v>
      </c>
      <c r="KY65">
        <v>84</v>
      </c>
      <c r="KZ65">
        <v>82</v>
      </c>
      <c r="LA65">
        <v>82</v>
      </c>
      <c r="LB65">
        <v>82</v>
      </c>
      <c r="LC65">
        <v>82</v>
      </c>
      <c r="LD65">
        <v>83</v>
      </c>
      <c r="LE65">
        <v>83</v>
      </c>
      <c r="LF65">
        <v>83</v>
      </c>
      <c r="LG65">
        <v>83</v>
      </c>
      <c r="LH65">
        <v>83</v>
      </c>
      <c r="LI65">
        <v>85</v>
      </c>
      <c r="LJ65">
        <v>85</v>
      </c>
      <c r="LK65">
        <v>87</v>
      </c>
      <c r="LL65">
        <v>87</v>
      </c>
      <c r="LM65">
        <v>87</v>
      </c>
      <c r="LN65">
        <v>87</v>
      </c>
      <c r="LO65">
        <v>87</v>
      </c>
      <c r="LP65">
        <v>87</v>
      </c>
    </row>
    <row r="66" spans="1:328" x14ac:dyDescent="0.25">
      <c r="A66" t="s">
        <v>51</v>
      </c>
      <c r="B66">
        <v>47</v>
      </c>
      <c r="C66">
        <v>24</v>
      </c>
      <c r="D66">
        <v>24</v>
      </c>
      <c r="E66">
        <v>24</v>
      </c>
      <c r="F66">
        <v>24</v>
      </c>
      <c r="G66">
        <v>24</v>
      </c>
      <c r="H66">
        <v>24</v>
      </c>
      <c r="I66">
        <v>24</v>
      </c>
      <c r="J66">
        <v>25</v>
      </c>
      <c r="K66">
        <v>25</v>
      </c>
      <c r="L66">
        <v>25</v>
      </c>
      <c r="M66">
        <v>25</v>
      </c>
      <c r="N66">
        <v>26</v>
      </c>
      <c r="O66">
        <v>26</v>
      </c>
      <c r="P66">
        <v>26</v>
      </c>
      <c r="Q66">
        <v>26</v>
      </c>
      <c r="R66">
        <v>26</v>
      </c>
      <c r="S66">
        <v>26</v>
      </c>
      <c r="T66">
        <v>26</v>
      </c>
      <c r="U66">
        <v>26</v>
      </c>
      <c r="V66">
        <v>26</v>
      </c>
      <c r="W66">
        <v>26</v>
      </c>
      <c r="X66">
        <v>26</v>
      </c>
      <c r="Y66">
        <v>26</v>
      </c>
      <c r="Z66">
        <v>26</v>
      </c>
      <c r="AA66">
        <v>26</v>
      </c>
      <c r="AB66">
        <v>26</v>
      </c>
      <c r="AC66">
        <v>26</v>
      </c>
      <c r="AD66">
        <v>26</v>
      </c>
      <c r="AE66">
        <v>26</v>
      </c>
      <c r="AF66">
        <v>26</v>
      </c>
      <c r="AG66">
        <v>26</v>
      </c>
      <c r="AH66">
        <v>26</v>
      </c>
      <c r="AI66">
        <v>26</v>
      </c>
      <c r="AJ66">
        <v>26</v>
      </c>
      <c r="AK66">
        <v>25</v>
      </c>
      <c r="AL66">
        <v>25</v>
      </c>
      <c r="AM66">
        <v>25</v>
      </c>
      <c r="AN66">
        <v>25</v>
      </c>
      <c r="AO66">
        <v>25</v>
      </c>
      <c r="AP66">
        <v>25</v>
      </c>
      <c r="AQ66">
        <v>25</v>
      </c>
      <c r="AR66">
        <v>25</v>
      </c>
      <c r="AS66">
        <v>25</v>
      </c>
      <c r="AT66">
        <v>25</v>
      </c>
      <c r="AU66">
        <v>25</v>
      </c>
      <c r="AV66">
        <v>25</v>
      </c>
      <c r="AW66">
        <v>26</v>
      </c>
      <c r="AX66">
        <v>26</v>
      </c>
      <c r="AY66">
        <v>26</v>
      </c>
      <c r="AZ66">
        <v>26</v>
      </c>
      <c r="BA66">
        <v>26</v>
      </c>
      <c r="BB66">
        <v>26</v>
      </c>
      <c r="BC66">
        <v>26</v>
      </c>
      <c r="BD66">
        <v>26</v>
      </c>
      <c r="BE66">
        <v>26</v>
      </c>
      <c r="BF66">
        <v>26</v>
      </c>
      <c r="BG66">
        <v>26</v>
      </c>
      <c r="BH66">
        <v>26</v>
      </c>
      <c r="BI66">
        <v>26</v>
      </c>
      <c r="BJ66">
        <v>26</v>
      </c>
      <c r="BK66">
        <v>26</v>
      </c>
      <c r="BL66">
        <v>26</v>
      </c>
      <c r="BM66">
        <v>26</v>
      </c>
      <c r="BN66">
        <v>26</v>
      </c>
      <c r="BO66">
        <v>26</v>
      </c>
      <c r="BP66">
        <v>26</v>
      </c>
      <c r="BQ66">
        <v>26</v>
      </c>
      <c r="BR66">
        <v>26</v>
      </c>
      <c r="BS66">
        <v>27</v>
      </c>
      <c r="BT66">
        <v>28</v>
      </c>
      <c r="BU66">
        <v>28</v>
      </c>
      <c r="BV66">
        <v>0</v>
      </c>
      <c r="BW66">
        <v>0</v>
      </c>
      <c r="BX66">
        <v>26</v>
      </c>
      <c r="BY66">
        <v>26</v>
      </c>
      <c r="BZ66">
        <v>26</v>
      </c>
      <c r="CA66">
        <v>26</v>
      </c>
      <c r="CB66">
        <v>26</v>
      </c>
      <c r="CC66">
        <v>27</v>
      </c>
      <c r="CD66">
        <v>28</v>
      </c>
      <c r="CE66">
        <v>28</v>
      </c>
      <c r="CF66">
        <v>28</v>
      </c>
      <c r="CG66">
        <v>29</v>
      </c>
      <c r="CH66">
        <v>30</v>
      </c>
      <c r="CI66">
        <v>30</v>
      </c>
      <c r="CJ66">
        <v>32</v>
      </c>
      <c r="CK66">
        <v>32</v>
      </c>
      <c r="CL66">
        <v>32</v>
      </c>
      <c r="CM66">
        <v>32</v>
      </c>
      <c r="CN66">
        <v>32</v>
      </c>
      <c r="CO66">
        <v>32</v>
      </c>
      <c r="CP66">
        <v>32</v>
      </c>
      <c r="CQ66">
        <v>32</v>
      </c>
      <c r="CR66">
        <v>32</v>
      </c>
      <c r="CS66">
        <v>32</v>
      </c>
      <c r="CT66">
        <v>32</v>
      </c>
      <c r="CU66">
        <v>32</v>
      </c>
      <c r="CV66">
        <v>32</v>
      </c>
      <c r="CW66">
        <v>32</v>
      </c>
      <c r="CX66">
        <v>32</v>
      </c>
      <c r="CY66">
        <v>33</v>
      </c>
      <c r="CZ66">
        <v>33</v>
      </c>
      <c r="DA66">
        <v>34</v>
      </c>
      <c r="DB66">
        <v>34</v>
      </c>
      <c r="DC66">
        <v>34</v>
      </c>
      <c r="DD66">
        <v>34</v>
      </c>
      <c r="DE66">
        <v>34</v>
      </c>
      <c r="DF66">
        <v>34</v>
      </c>
      <c r="DG66">
        <v>36</v>
      </c>
      <c r="DH66">
        <v>37</v>
      </c>
      <c r="DI66">
        <v>37</v>
      </c>
      <c r="DJ66">
        <v>37</v>
      </c>
      <c r="DK66">
        <v>37</v>
      </c>
      <c r="DL66">
        <v>37</v>
      </c>
      <c r="DM66">
        <v>38</v>
      </c>
      <c r="DN66">
        <v>38</v>
      </c>
      <c r="DO66">
        <v>38</v>
      </c>
      <c r="DP66">
        <v>38</v>
      </c>
      <c r="DQ66">
        <v>38</v>
      </c>
      <c r="DR66">
        <v>38</v>
      </c>
      <c r="DS66">
        <v>38</v>
      </c>
      <c r="DT66">
        <v>38</v>
      </c>
      <c r="DU66">
        <v>38</v>
      </c>
      <c r="DV66">
        <v>39</v>
      </c>
      <c r="DW66">
        <v>39</v>
      </c>
      <c r="DX66">
        <v>39</v>
      </c>
      <c r="DY66">
        <v>39</v>
      </c>
      <c r="DZ66">
        <v>39</v>
      </c>
      <c r="EA66">
        <v>39</v>
      </c>
      <c r="EB66">
        <v>39</v>
      </c>
      <c r="EC66">
        <v>39</v>
      </c>
      <c r="ED66">
        <v>39</v>
      </c>
      <c r="EE66">
        <v>39</v>
      </c>
      <c r="EF66">
        <v>39</v>
      </c>
      <c r="EG66">
        <v>39</v>
      </c>
      <c r="EH66">
        <v>41</v>
      </c>
      <c r="EI66">
        <v>41</v>
      </c>
      <c r="EJ66">
        <v>41</v>
      </c>
      <c r="EK66">
        <v>41</v>
      </c>
      <c r="EL66">
        <v>41</v>
      </c>
      <c r="EM66">
        <v>41</v>
      </c>
      <c r="EN66">
        <v>41</v>
      </c>
      <c r="EO66">
        <v>41</v>
      </c>
      <c r="EP66">
        <v>41</v>
      </c>
      <c r="EQ66">
        <v>41</v>
      </c>
      <c r="ER66">
        <v>41</v>
      </c>
      <c r="ES66">
        <v>41</v>
      </c>
      <c r="ET66">
        <v>41</v>
      </c>
      <c r="EU66">
        <v>41</v>
      </c>
      <c r="EV66">
        <v>41</v>
      </c>
      <c r="EW66">
        <v>41</v>
      </c>
      <c r="EX66">
        <v>41</v>
      </c>
      <c r="EY66">
        <v>41</v>
      </c>
      <c r="EZ66">
        <v>41</v>
      </c>
      <c r="FA66">
        <v>41</v>
      </c>
      <c r="FB66">
        <v>41</v>
      </c>
      <c r="FC66">
        <v>41</v>
      </c>
      <c r="FD66">
        <v>41</v>
      </c>
      <c r="FE66">
        <v>41</v>
      </c>
      <c r="FF66">
        <v>41</v>
      </c>
      <c r="FG66">
        <v>41</v>
      </c>
      <c r="FH66">
        <v>41</v>
      </c>
      <c r="FI66">
        <v>41</v>
      </c>
      <c r="FJ66">
        <v>41</v>
      </c>
      <c r="FK66">
        <v>41</v>
      </c>
      <c r="FL66">
        <v>41</v>
      </c>
      <c r="FM66">
        <v>41</v>
      </c>
      <c r="FN66">
        <v>41</v>
      </c>
      <c r="FO66">
        <v>41</v>
      </c>
      <c r="FP66">
        <v>41</v>
      </c>
      <c r="FQ66">
        <v>41</v>
      </c>
      <c r="FR66">
        <v>41</v>
      </c>
      <c r="FS66">
        <v>41</v>
      </c>
      <c r="FT66">
        <v>41</v>
      </c>
      <c r="FU66">
        <v>41</v>
      </c>
      <c r="FV66">
        <v>41</v>
      </c>
      <c r="FW66">
        <v>41</v>
      </c>
      <c r="FX66">
        <v>41</v>
      </c>
      <c r="FY66">
        <v>41</v>
      </c>
      <c r="FZ66">
        <v>41</v>
      </c>
      <c r="GA66">
        <v>41</v>
      </c>
      <c r="GB66">
        <v>41</v>
      </c>
      <c r="GC66">
        <v>41</v>
      </c>
      <c r="GD66">
        <v>41</v>
      </c>
      <c r="GE66">
        <v>41</v>
      </c>
      <c r="GF66">
        <v>41</v>
      </c>
      <c r="GG66">
        <v>41</v>
      </c>
      <c r="GH66">
        <v>19</v>
      </c>
      <c r="GI66">
        <v>19</v>
      </c>
      <c r="GJ66">
        <v>19</v>
      </c>
      <c r="GK66">
        <v>19</v>
      </c>
      <c r="GL66">
        <v>19</v>
      </c>
      <c r="GM66">
        <v>19</v>
      </c>
      <c r="GN66">
        <v>19</v>
      </c>
      <c r="GO66">
        <v>19</v>
      </c>
      <c r="GP66">
        <v>19</v>
      </c>
      <c r="GQ66">
        <v>19</v>
      </c>
      <c r="GR66">
        <v>19</v>
      </c>
      <c r="GS66">
        <v>19</v>
      </c>
      <c r="GT66">
        <v>19</v>
      </c>
      <c r="GU66">
        <v>19</v>
      </c>
      <c r="GV66">
        <v>19</v>
      </c>
      <c r="GW66">
        <v>19</v>
      </c>
      <c r="GX66">
        <v>19</v>
      </c>
      <c r="GY66">
        <v>19</v>
      </c>
      <c r="GZ66">
        <v>19</v>
      </c>
      <c r="HA66">
        <v>19</v>
      </c>
      <c r="HB66">
        <v>19</v>
      </c>
      <c r="HC66">
        <v>19</v>
      </c>
      <c r="HD66">
        <v>19</v>
      </c>
      <c r="HE66">
        <v>19</v>
      </c>
      <c r="HF66">
        <v>19</v>
      </c>
      <c r="HG66">
        <v>19</v>
      </c>
      <c r="HH66">
        <v>19</v>
      </c>
      <c r="HI66">
        <v>19</v>
      </c>
      <c r="HJ66">
        <v>19</v>
      </c>
      <c r="HK66">
        <v>19</v>
      </c>
      <c r="HL66">
        <v>19</v>
      </c>
      <c r="HM66">
        <v>9</v>
      </c>
      <c r="HN66">
        <v>9</v>
      </c>
      <c r="HO66">
        <v>9</v>
      </c>
      <c r="HP66">
        <v>9</v>
      </c>
      <c r="HQ66">
        <v>9</v>
      </c>
      <c r="HR66">
        <v>9</v>
      </c>
      <c r="HS66">
        <v>9</v>
      </c>
      <c r="HT66">
        <v>9</v>
      </c>
      <c r="HU66">
        <v>9</v>
      </c>
      <c r="HV66">
        <v>9</v>
      </c>
      <c r="HW66">
        <v>9</v>
      </c>
      <c r="HX66">
        <v>10</v>
      </c>
      <c r="HY66">
        <v>9</v>
      </c>
      <c r="HZ66">
        <v>9</v>
      </c>
      <c r="IA66">
        <v>9</v>
      </c>
      <c r="IB66">
        <v>9</v>
      </c>
      <c r="IC66">
        <v>9</v>
      </c>
      <c r="ID66">
        <v>9</v>
      </c>
      <c r="IE66">
        <v>9</v>
      </c>
      <c r="IF66">
        <v>9</v>
      </c>
      <c r="IG66">
        <v>9</v>
      </c>
      <c r="IH66">
        <v>9</v>
      </c>
      <c r="II66">
        <v>9</v>
      </c>
      <c r="IJ66">
        <v>6</v>
      </c>
      <c r="IK66">
        <v>6</v>
      </c>
      <c r="IL66">
        <v>6</v>
      </c>
      <c r="IM66">
        <v>5</v>
      </c>
      <c r="IN66">
        <v>5</v>
      </c>
      <c r="IO66">
        <v>5</v>
      </c>
      <c r="IP66">
        <v>5</v>
      </c>
      <c r="IQ66">
        <v>5</v>
      </c>
      <c r="IR66">
        <v>5</v>
      </c>
      <c r="IS66">
        <v>5</v>
      </c>
      <c r="IT66">
        <v>5</v>
      </c>
      <c r="IU66">
        <v>4</v>
      </c>
      <c r="IV66">
        <v>4</v>
      </c>
      <c r="IW66">
        <v>4</v>
      </c>
      <c r="IX66">
        <v>4</v>
      </c>
      <c r="IY66">
        <v>3</v>
      </c>
      <c r="IZ66">
        <v>3</v>
      </c>
      <c r="JA66">
        <v>3</v>
      </c>
      <c r="JB66">
        <v>3</v>
      </c>
      <c r="JC66">
        <v>3</v>
      </c>
      <c r="JD66">
        <v>3</v>
      </c>
      <c r="JE66">
        <v>3</v>
      </c>
      <c r="JF66">
        <v>3</v>
      </c>
      <c r="JG66">
        <v>3</v>
      </c>
      <c r="JH66">
        <v>3</v>
      </c>
      <c r="JI66">
        <v>3</v>
      </c>
      <c r="JJ66">
        <v>3</v>
      </c>
      <c r="JK66">
        <v>3</v>
      </c>
      <c r="JL66">
        <v>3</v>
      </c>
      <c r="JM66">
        <v>2</v>
      </c>
      <c r="JN66">
        <v>2</v>
      </c>
      <c r="JO66">
        <v>2</v>
      </c>
      <c r="JP66">
        <v>2</v>
      </c>
      <c r="JQ66">
        <v>2</v>
      </c>
      <c r="JR66">
        <v>0</v>
      </c>
      <c r="JS66">
        <v>0</v>
      </c>
      <c r="JT66">
        <v>0</v>
      </c>
      <c r="JU66">
        <v>0</v>
      </c>
      <c r="JV66">
        <v>0</v>
      </c>
      <c r="JW66">
        <v>0</v>
      </c>
      <c r="JX66">
        <v>0</v>
      </c>
      <c r="JY66">
        <v>0</v>
      </c>
      <c r="JZ66">
        <v>0</v>
      </c>
      <c r="KA66">
        <v>0</v>
      </c>
      <c r="KB66">
        <v>0</v>
      </c>
      <c r="KC66">
        <v>0</v>
      </c>
      <c r="KD66">
        <v>0</v>
      </c>
      <c r="KE66">
        <v>0</v>
      </c>
      <c r="KF66">
        <v>0</v>
      </c>
      <c r="KG66">
        <v>0</v>
      </c>
      <c r="KH66">
        <v>0</v>
      </c>
      <c r="KI66">
        <v>0</v>
      </c>
      <c r="KJ66">
        <v>0</v>
      </c>
      <c r="KK66">
        <v>0</v>
      </c>
      <c r="KL66">
        <v>0</v>
      </c>
      <c r="KM66">
        <v>0</v>
      </c>
      <c r="KN66">
        <v>0</v>
      </c>
      <c r="KO66">
        <v>0</v>
      </c>
      <c r="KP66">
        <v>0</v>
      </c>
      <c r="KQ66">
        <v>0</v>
      </c>
      <c r="KR66">
        <v>0</v>
      </c>
      <c r="KS66">
        <v>0</v>
      </c>
      <c r="KT66">
        <v>0</v>
      </c>
      <c r="KU66">
        <v>0</v>
      </c>
      <c r="KV66">
        <v>0</v>
      </c>
      <c r="KW66">
        <v>0</v>
      </c>
      <c r="KX66">
        <v>0</v>
      </c>
      <c r="KY66">
        <v>0</v>
      </c>
      <c r="KZ66">
        <v>0</v>
      </c>
      <c r="LA66">
        <v>0</v>
      </c>
      <c r="LB66">
        <v>0</v>
      </c>
      <c r="LC66">
        <v>0</v>
      </c>
      <c r="LD66">
        <v>0</v>
      </c>
      <c r="LE66">
        <v>0</v>
      </c>
      <c r="LF66">
        <v>0</v>
      </c>
      <c r="LG66">
        <v>0</v>
      </c>
      <c r="LH66">
        <v>0</v>
      </c>
      <c r="LI66">
        <v>0</v>
      </c>
      <c r="LJ66">
        <v>0</v>
      </c>
      <c r="LK66">
        <v>0</v>
      </c>
      <c r="LL66">
        <v>0</v>
      </c>
      <c r="LM66">
        <v>0</v>
      </c>
      <c r="LN66">
        <v>0</v>
      </c>
      <c r="LO66">
        <v>0</v>
      </c>
      <c r="LP66">
        <v>0</v>
      </c>
    </row>
    <row r="67" spans="1:328" x14ac:dyDescent="0.25">
      <c r="A67" t="s">
        <v>29</v>
      </c>
      <c r="B67">
        <v>2</v>
      </c>
      <c r="C67">
        <v>3</v>
      </c>
      <c r="D67">
        <v>3</v>
      </c>
      <c r="E67">
        <v>3</v>
      </c>
      <c r="F67">
        <v>3</v>
      </c>
      <c r="G67">
        <v>3</v>
      </c>
      <c r="H67">
        <v>3</v>
      </c>
      <c r="I67">
        <v>3</v>
      </c>
      <c r="J67">
        <v>3</v>
      </c>
      <c r="K67">
        <v>3</v>
      </c>
      <c r="L67">
        <v>3</v>
      </c>
      <c r="M67">
        <v>3</v>
      </c>
      <c r="N67">
        <v>3</v>
      </c>
      <c r="O67">
        <v>3</v>
      </c>
      <c r="P67">
        <v>3</v>
      </c>
      <c r="Q67">
        <v>3</v>
      </c>
      <c r="R67">
        <v>3</v>
      </c>
      <c r="S67">
        <v>3</v>
      </c>
      <c r="T67">
        <v>3</v>
      </c>
      <c r="U67">
        <v>3</v>
      </c>
      <c r="V67">
        <v>3</v>
      </c>
      <c r="W67">
        <v>3</v>
      </c>
      <c r="X67">
        <v>3</v>
      </c>
      <c r="Y67">
        <v>3</v>
      </c>
      <c r="Z67">
        <v>3</v>
      </c>
      <c r="AA67">
        <v>3</v>
      </c>
      <c r="AB67">
        <v>3</v>
      </c>
      <c r="AC67">
        <v>3</v>
      </c>
      <c r="AD67">
        <v>3</v>
      </c>
      <c r="AE67">
        <v>3</v>
      </c>
      <c r="AF67">
        <v>3</v>
      </c>
      <c r="AG67">
        <v>3</v>
      </c>
      <c r="AH67">
        <v>3</v>
      </c>
      <c r="AI67">
        <v>3</v>
      </c>
      <c r="AJ67">
        <v>3</v>
      </c>
      <c r="AK67">
        <v>3</v>
      </c>
      <c r="AL67">
        <v>3</v>
      </c>
      <c r="AM67">
        <v>3</v>
      </c>
      <c r="AN67">
        <v>3</v>
      </c>
      <c r="AO67">
        <v>3</v>
      </c>
      <c r="AP67">
        <v>3</v>
      </c>
      <c r="AQ67">
        <v>3</v>
      </c>
      <c r="AR67">
        <v>3</v>
      </c>
      <c r="AS67">
        <v>3</v>
      </c>
      <c r="AT67">
        <v>3</v>
      </c>
      <c r="AU67">
        <v>3</v>
      </c>
      <c r="AV67">
        <v>3</v>
      </c>
      <c r="AW67">
        <v>3</v>
      </c>
      <c r="AX67">
        <v>3</v>
      </c>
      <c r="AY67">
        <v>3</v>
      </c>
      <c r="AZ67">
        <v>3</v>
      </c>
      <c r="BA67">
        <v>3</v>
      </c>
      <c r="BB67">
        <v>3</v>
      </c>
      <c r="BC67">
        <v>3</v>
      </c>
      <c r="BD67">
        <v>3</v>
      </c>
      <c r="BE67">
        <v>3</v>
      </c>
      <c r="BF67">
        <v>3</v>
      </c>
      <c r="BG67">
        <v>3</v>
      </c>
      <c r="BH67">
        <v>3</v>
      </c>
      <c r="BI67">
        <v>3</v>
      </c>
      <c r="BJ67">
        <v>3</v>
      </c>
      <c r="BK67">
        <v>3</v>
      </c>
      <c r="BL67">
        <v>3</v>
      </c>
      <c r="BM67">
        <v>3</v>
      </c>
      <c r="BN67">
        <v>3</v>
      </c>
      <c r="BO67">
        <v>3</v>
      </c>
      <c r="BP67">
        <v>3</v>
      </c>
      <c r="BQ67">
        <v>3</v>
      </c>
      <c r="BR67">
        <v>3</v>
      </c>
      <c r="BS67">
        <v>3</v>
      </c>
      <c r="BT67">
        <v>3</v>
      </c>
      <c r="BU67">
        <v>3</v>
      </c>
      <c r="BV67">
        <v>0</v>
      </c>
      <c r="BW67">
        <v>0</v>
      </c>
      <c r="BX67">
        <v>3</v>
      </c>
      <c r="BY67">
        <v>3</v>
      </c>
      <c r="BZ67">
        <v>3</v>
      </c>
      <c r="CA67">
        <v>3</v>
      </c>
      <c r="CB67">
        <v>3</v>
      </c>
      <c r="CC67">
        <v>3</v>
      </c>
      <c r="CD67">
        <v>3</v>
      </c>
      <c r="CE67">
        <v>3</v>
      </c>
      <c r="CF67">
        <v>3</v>
      </c>
      <c r="CG67">
        <v>3</v>
      </c>
      <c r="CH67">
        <v>3</v>
      </c>
      <c r="CI67">
        <v>3</v>
      </c>
      <c r="CJ67">
        <v>3</v>
      </c>
      <c r="CK67">
        <v>3</v>
      </c>
      <c r="CL67">
        <v>3</v>
      </c>
      <c r="CM67">
        <v>3</v>
      </c>
      <c r="CN67">
        <v>3</v>
      </c>
      <c r="CO67">
        <v>3</v>
      </c>
      <c r="CP67">
        <v>3</v>
      </c>
      <c r="CQ67">
        <v>3</v>
      </c>
      <c r="CR67">
        <v>3</v>
      </c>
      <c r="CS67">
        <v>3</v>
      </c>
      <c r="CT67">
        <v>3</v>
      </c>
      <c r="CU67">
        <v>3</v>
      </c>
      <c r="CV67">
        <v>3</v>
      </c>
      <c r="CW67">
        <v>3</v>
      </c>
      <c r="CX67">
        <v>3</v>
      </c>
      <c r="CY67">
        <v>3</v>
      </c>
      <c r="CZ67">
        <v>3</v>
      </c>
      <c r="DA67">
        <v>3</v>
      </c>
      <c r="DB67">
        <v>3</v>
      </c>
      <c r="DC67">
        <v>3</v>
      </c>
      <c r="DD67">
        <v>3</v>
      </c>
      <c r="DE67">
        <v>3</v>
      </c>
      <c r="DF67">
        <v>3</v>
      </c>
      <c r="DG67">
        <v>2</v>
      </c>
      <c r="DH67">
        <v>2</v>
      </c>
      <c r="DI67">
        <v>2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2</v>
      </c>
      <c r="DQ67">
        <v>2</v>
      </c>
      <c r="DR67">
        <v>2</v>
      </c>
      <c r="DS67">
        <v>2</v>
      </c>
      <c r="DT67">
        <v>2</v>
      </c>
      <c r="DU67">
        <v>2</v>
      </c>
      <c r="DV67">
        <v>2</v>
      </c>
      <c r="DW67">
        <v>2</v>
      </c>
      <c r="DX67">
        <v>2</v>
      </c>
      <c r="DY67">
        <v>2</v>
      </c>
      <c r="DZ67">
        <v>2</v>
      </c>
      <c r="EA67">
        <v>2</v>
      </c>
      <c r="EB67">
        <v>2</v>
      </c>
      <c r="EC67">
        <v>2</v>
      </c>
      <c r="ED67">
        <v>2</v>
      </c>
      <c r="EE67">
        <v>2</v>
      </c>
      <c r="EF67">
        <v>2</v>
      </c>
      <c r="EG67">
        <v>2</v>
      </c>
      <c r="EH67">
        <v>2</v>
      </c>
      <c r="EI67">
        <v>2</v>
      </c>
      <c r="EJ67">
        <v>2</v>
      </c>
      <c r="EK67">
        <v>2</v>
      </c>
      <c r="EL67">
        <v>2</v>
      </c>
      <c r="EM67">
        <v>2</v>
      </c>
      <c r="EN67">
        <v>2</v>
      </c>
      <c r="EO67">
        <v>2</v>
      </c>
      <c r="EP67">
        <v>2</v>
      </c>
      <c r="EQ67">
        <v>2</v>
      </c>
      <c r="ER67">
        <v>2</v>
      </c>
      <c r="ES67">
        <v>2</v>
      </c>
      <c r="ET67">
        <v>2</v>
      </c>
      <c r="EU67">
        <v>2</v>
      </c>
      <c r="EV67">
        <v>2</v>
      </c>
      <c r="EW67">
        <v>2</v>
      </c>
      <c r="EX67">
        <v>2</v>
      </c>
      <c r="EY67">
        <v>2</v>
      </c>
      <c r="EZ67">
        <v>2</v>
      </c>
      <c r="FA67">
        <v>2</v>
      </c>
      <c r="FB67">
        <v>2</v>
      </c>
      <c r="FC67">
        <v>2</v>
      </c>
      <c r="FD67">
        <v>2</v>
      </c>
      <c r="FE67">
        <v>2</v>
      </c>
      <c r="FF67">
        <v>2</v>
      </c>
      <c r="FG67">
        <v>2</v>
      </c>
      <c r="FH67">
        <v>2</v>
      </c>
      <c r="FI67">
        <v>2</v>
      </c>
      <c r="FJ67">
        <v>2</v>
      </c>
      <c r="FK67">
        <v>2</v>
      </c>
      <c r="FL67">
        <v>2</v>
      </c>
      <c r="FM67">
        <v>2</v>
      </c>
      <c r="FN67">
        <v>2</v>
      </c>
      <c r="FO67">
        <v>2</v>
      </c>
      <c r="FP67">
        <v>2</v>
      </c>
      <c r="FQ67">
        <v>2</v>
      </c>
      <c r="FR67">
        <v>2</v>
      </c>
      <c r="FS67">
        <v>2</v>
      </c>
      <c r="FT67">
        <v>2</v>
      </c>
      <c r="FU67">
        <v>2</v>
      </c>
      <c r="FV67">
        <v>2</v>
      </c>
      <c r="FW67">
        <v>2</v>
      </c>
      <c r="FX67">
        <v>2</v>
      </c>
      <c r="FY67">
        <v>2</v>
      </c>
      <c r="FZ67">
        <v>2</v>
      </c>
      <c r="GA67">
        <v>2</v>
      </c>
      <c r="GB67">
        <v>2</v>
      </c>
      <c r="GC67">
        <v>2</v>
      </c>
      <c r="GD67">
        <v>2</v>
      </c>
      <c r="GE67">
        <v>2</v>
      </c>
      <c r="GF67">
        <v>2</v>
      </c>
      <c r="GG67">
        <v>2</v>
      </c>
      <c r="GH67">
        <v>4</v>
      </c>
      <c r="GI67">
        <v>4</v>
      </c>
      <c r="GJ67">
        <v>4</v>
      </c>
      <c r="GK67">
        <v>4</v>
      </c>
      <c r="GL67">
        <v>4</v>
      </c>
      <c r="GM67">
        <v>4</v>
      </c>
      <c r="GN67">
        <v>4</v>
      </c>
      <c r="GO67">
        <v>4</v>
      </c>
      <c r="GP67">
        <v>4</v>
      </c>
      <c r="GQ67">
        <v>4</v>
      </c>
      <c r="GR67">
        <v>4</v>
      </c>
      <c r="GS67">
        <v>4</v>
      </c>
      <c r="GT67">
        <v>4</v>
      </c>
      <c r="GU67">
        <v>4</v>
      </c>
      <c r="GV67">
        <v>4</v>
      </c>
      <c r="GW67">
        <v>4</v>
      </c>
      <c r="GX67">
        <v>4</v>
      </c>
      <c r="GY67">
        <v>4</v>
      </c>
      <c r="GZ67">
        <v>4</v>
      </c>
      <c r="HA67">
        <v>4</v>
      </c>
      <c r="HB67">
        <v>4</v>
      </c>
      <c r="HC67">
        <v>4</v>
      </c>
      <c r="HD67">
        <v>4</v>
      </c>
      <c r="HE67">
        <v>4</v>
      </c>
      <c r="HF67">
        <v>4</v>
      </c>
      <c r="HG67">
        <v>4</v>
      </c>
      <c r="HH67">
        <v>4</v>
      </c>
      <c r="HI67">
        <v>4</v>
      </c>
      <c r="HJ67">
        <v>4</v>
      </c>
      <c r="HK67">
        <v>4</v>
      </c>
      <c r="HL67">
        <v>4</v>
      </c>
      <c r="HM67">
        <v>4</v>
      </c>
      <c r="HN67">
        <v>4</v>
      </c>
      <c r="HO67">
        <v>4</v>
      </c>
      <c r="HP67">
        <v>4</v>
      </c>
      <c r="HQ67">
        <v>4</v>
      </c>
      <c r="HR67">
        <v>4</v>
      </c>
      <c r="HS67">
        <v>4</v>
      </c>
      <c r="HT67">
        <v>4</v>
      </c>
      <c r="HU67">
        <v>4</v>
      </c>
      <c r="HV67">
        <v>4</v>
      </c>
      <c r="HW67">
        <v>4</v>
      </c>
      <c r="HX67">
        <v>5</v>
      </c>
      <c r="HY67">
        <v>5</v>
      </c>
      <c r="HZ67">
        <v>5</v>
      </c>
      <c r="IA67">
        <v>5</v>
      </c>
      <c r="IB67">
        <v>5</v>
      </c>
      <c r="IC67">
        <v>5</v>
      </c>
      <c r="ID67">
        <v>5</v>
      </c>
      <c r="IE67">
        <v>5</v>
      </c>
      <c r="IF67">
        <v>5</v>
      </c>
      <c r="IG67">
        <v>5</v>
      </c>
      <c r="IH67">
        <v>5</v>
      </c>
      <c r="II67">
        <v>5</v>
      </c>
      <c r="IJ67">
        <v>4</v>
      </c>
      <c r="IK67">
        <v>4</v>
      </c>
      <c r="IL67">
        <v>4</v>
      </c>
      <c r="IM67">
        <v>4</v>
      </c>
      <c r="IN67">
        <v>4</v>
      </c>
      <c r="IO67">
        <v>4</v>
      </c>
      <c r="IP67">
        <v>4</v>
      </c>
      <c r="IQ67">
        <v>4</v>
      </c>
      <c r="IR67">
        <v>4</v>
      </c>
      <c r="IS67">
        <v>4</v>
      </c>
      <c r="IT67">
        <v>4</v>
      </c>
      <c r="IU67">
        <v>3</v>
      </c>
      <c r="IV67">
        <v>3</v>
      </c>
      <c r="IW67">
        <v>3</v>
      </c>
      <c r="IX67">
        <v>3</v>
      </c>
      <c r="IY67">
        <v>3</v>
      </c>
      <c r="IZ67">
        <v>3</v>
      </c>
      <c r="JA67">
        <v>3</v>
      </c>
      <c r="JB67">
        <v>3</v>
      </c>
      <c r="JC67">
        <v>3</v>
      </c>
      <c r="JD67">
        <v>3</v>
      </c>
      <c r="JE67">
        <v>3</v>
      </c>
      <c r="JF67">
        <v>3</v>
      </c>
      <c r="JG67">
        <v>3</v>
      </c>
      <c r="JH67">
        <v>3</v>
      </c>
      <c r="JI67">
        <v>3</v>
      </c>
      <c r="JJ67">
        <v>3</v>
      </c>
      <c r="JK67">
        <v>3</v>
      </c>
      <c r="JL67">
        <v>3</v>
      </c>
      <c r="JM67">
        <v>2</v>
      </c>
      <c r="JN67">
        <v>2</v>
      </c>
      <c r="JO67">
        <v>2</v>
      </c>
      <c r="JP67">
        <v>2</v>
      </c>
      <c r="JQ67">
        <v>2</v>
      </c>
      <c r="JR67">
        <v>0</v>
      </c>
      <c r="JS67">
        <v>0</v>
      </c>
      <c r="JT67">
        <v>0</v>
      </c>
      <c r="JU67">
        <v>0</v>
      </c>
      <c r="JV67">
        <v>0</v>
      </c>
      <c r="JW67">
        <v>0</v>
      </c>
      <c r="JX67">
        <v>0</v>
      </c>
      <c r="JY67">
        <v>0</v>
      </c>
      <c r="JZ67">
        <v>0</v>
      </c>
      <c r="KA67">
        <v>0</v>
      </c>
      <c r="KB67">
        <v>0</v>
      </c>
      <c r="KC67">
        <v>0</v>
      </c>
      <c r="KD67">
        <v>0</v>
      </c>
      <c r="KE67">
        <v>0</v>
      </c>
      <c r="KF67">
        <v>0</v>
      </c>
      <c r="KG67">
        <v>0</v>
      </c>
      <c r="KH67">
        <v>0</v>
      </c>
      <c r="KI67">
        <v>0</v>
      </c>
      <c r="KJ67">
        <v>0</v>
      </c>
      <c r="KK67">
        <v>0</v>
      </c>
      <c r="KL67">
        <v>0</v>
      </c>
      <c r="KM67">
        <v>0</v>
      </c>
      <c r="KN67">
        <v>0</v>
      </c>
      <c r="KO67">
        <v>0</v>
      </c>
      <c r="KP67">
        <v>0</v>
      </c>
      <c r="KQ67">
        <v>0</v>
      </c>
      <c r="KR67">
        <v>0</v>
      </c>
      <c r="KS67">
        <v>0</v>
      </c>
      <c r="KT67">
        <v>0</v>
      </c>
      <c r="KU67">
        <v>0</v>
      </c>
      <c r="KV67">
        <v>0</v>
      </c>
      <c r="KW67">
        <v>0</v>
      </c>
      <c r="KX67">
        <v>0</v>
      </c>
      <c r="KY67">
        <v>0</v>
      </c>
      <c r="KZ67">
        <v>0</v>
      </c>
      <c r="LA67">
        <v>0</v>
      </c>
      <c r="LB67">
        <v>0</v>
      </c>
      <c r="LC67">
        <v>0</v>
      </c>
      <c r="LD67">
        <v>0</v>
      </c>
      <c r="LE67">
        <v>0</v>
      </c>
      <c r="LF67">
        <v>0</v>
      </c>
      <c r="LG67">
        <v>0</v>
      </c>
      <c r="LH67">
        <v>0</v>
      </c>
      <c r="LI67">
        <v>0</v>
      </c>
      <c r="LJ67">
        <v>0</v>
      </c>
      <c r="LK67">
        <v>0</v>
      </c>
      <c r="LL67">
        <v>0</v>
      </c>
      <c r="LM67">
        <v>0</v>
      </c>
      <c r="LN67">
        <v>0</v>
      </c>
      <c r="LO67">
        <v>0</v>
      </c>
      <c r="LP67">
        <v>0</v>
      </c>
    </row>
    <row r="69" spans="1:328" x14ac:dyDescent="0.25">
      <c r="A69" t="s">
        <v>22</v>
      </c>
      <c r="B69" t="s">
        <v>52</v>
      </c>
      <c r="C69">
        <v>74</v>
      </c>
      <c r="D69">
        <v>75</v>
      </c>
      <c r="E69">
        <v>76</v>
      </c>
      <c r="F69">
        <v>77</v>
      </c>
      <c r="G69">
        <v>78</v>
      </c>
      <c r="H69">
        <v>79</v>
      </c>
      <c r="I69">
        <v>80</v>
      </c>
      <c r="J69">
        <v>81</v>
      </c>
      <c r="K69">
        <v>82</v>
      </c>
      <c r="L69">
        <v>83</v>
      </c>
      <c r="M69">
        <v>84</v>
      </c>
      <c r="N69">
        <v>85</v>
      </c>
      <c r="O69">
        <v>86</v>
      </c>
      <c r="P69">
        <v>87</v>
      </c>
      <c r="Q69">
        <v>88</v>
      </c>
      <c r="R69">
        <v>89</v>
      </c>
      <c r="S69">
        <v>90</v>
      </c>
      <c r="T69">
        <v>91</v>
      </c>
      <c r="U69">
        <v>92</v>
      </c>
      <c r="V69">
        <v>93</v>
      </c>
      <c r="W69">
        <v>94</v>
      </c>
      <c r="X69">
        <v>95</v>
      </c>
      <c r="Y69">
        <v>96</v>
      </c>
      <c r="Z69">
        <v>97</v>
      </c>
      <c r="AA69">
        <v>98</v>
      </c>
      <c r="AB69">
        <v>99</v>
      </c>
      <c r="AC69">
        <v>100</v>
      </c>
      <c r="AD69">
        <v>101</v>
      </c>
      <c r="AE69">
        <v>102</v>
      </c>
      <c r="AF69">
        <v>103</v>
      </c>
      <c r="AG69">
        <v>104</v>
      </c>
      <c r="AH69">
        <v>105</v>
      </c>
      <c r="AI69">
        <v>106</v>
      </c>
      <c r="AJ69">
        <v>107</v>
      </c>
      <c r="AK69">
        <v>108</v>
      </c>
      <c r="AL69">
        <v>109</v>
      </c>
      <c r="AM69">
        <v>110</v>
      </c>
      <c r="AN69">
        <v>111</v>
      </c>
      <c r="AO69">
        <v>112</v>
      </c>
      <c r="AP69">
        <v>113</v>
      </c>
      <c r="AQ69">
        <v>114</v>
      </c>
      <c r="AR69">
        <v>115</v>
      </c>
      <c r="AS69">
        <v>116</v>
      </c>
      <c r="AT69">
        <v>117</v>
      </c>
      <c r="AU69">
        <v>118</v>
      </c>
      <c r="AV69">
        <v>119</v>
      </c>
      <c r="AW69">
        <v>120</v>
      </c>
      <c r="AX69">
        <v>121</v>
      </c>
      <c r="AY69">
        <v>122</v>
      </c>
      <c r="AZ69">
        <v>123</v>
      </c>
      <c r="BA69">
        <v>124</v>
      </c>
      <c r="BB69">
        <v>125</v>
      </c>
      <c r="BC69">
        <v>126</v>
      </c>
      <c r="BD69">
        <v>127</v>
      </c>
      <c r="BE69">
        <v>128</v>
      </c>
      <c r="BF69">
        <v>129</v>
      </c>
      <c r="BG69">
        <v>130</v>
      </c>
      <c r="BH69">
        <v>131</v>
      </c>
      <c r="BI69">
        <v>132</v>
      </c>
      <c r="BJ69">
        <v>133</v>
      </c>
      <c r="BK69">
        <v>134</v>
      </c>
      <c r="BL69">
        <v>135</v>
      </c>
      <c r="BM69">
        <v>136</v>
      </c>
      <c r="BN69">
        <v>137</v>
      </c>
      <c r="BO69">
        <v>138</v>
      </c>
      <c r="BP69">
        <v>139</v>
      </c>
      <c r="BQ69">
        <v>140</v>
      </c>
      <c r="BR69">
        <v>141</v>
      </c>
      <c r="BS69">
        <v>142</v>
      </c>
      <c r="BT69">
        <v>143</v>
      </c>
      <c r="BU69">
        <v>144</v>
      </c>
      <c r="BV69">
        <v>145</v>
      </c>
      <c r="BW69">
        <v>146</v>
      </c>
      <c r="BX69">
        <v>147</v>
      </c>
      <c r="BY69">
        <v>148</v>
      </c>
      <c r="BZ69">
        <v>149</v>
      </c>
      <c r="CA69">
        <v>150</v>
      </c>
      <c r="CB69">
        <v>151</v>
      </c>
      <c r="CC69">
        <v>152</v>
      </c>
      <c r="CD69">
        <v>153</v>
      </c>
      <c r="CE69">
        <v>154</v>
      </c>
      <c r="CF69">
        <v>155</v>
      </c>
      <c r="CG69">
        <v>156</v>
      </c>
      <c r="CH69">
        <v>157</v>
      </c>
      <c r="CI69">
        <v>158</v>
      </c>
      <c r="CJ69">
        <v>159</v>
      </c>
      <c r="CK69">
        <v>160</v>
      </c>
      <c r="CL69">
        <v>161</v>
      </c>
      <c r="CM69">
        <v>162</v>
      </c>
      <c r="CN69">
        <v>163</v>
      </c>
      <c r="CO69">
        <v>164</v>
      </c>
      <c r="CP69">
        <v>165</v>
      </c>
      <c r="CQ69">
        <v>166</v>
      </c>
      <c r="CR69">
        <v>167</v>
      </c>
      <c r="CS69">
        <v>168</v>
      </c>
      <c r="CT69">
        <v>169</v>
      </c>
      <c r="CU69">
        <v>170</v>
      </c>
      <c r="CV69">
        <v>171</v>
      </c>
      <c r="CW69">
        <v>172</v>
      </c>
      <c r="CX69">
        <v>173</v>
      </c>
      <c r="CY69">
        <v>174</v>
      </c>
      <c r="CZ69">
        <v>175</v>
      </c>
      <c r="DA69">
        <v>176</v>
      </c>
      <c r="DB69">
        <v>177</v>
      </c>
      <c r="DC69">
        <v>178</v>
      </c>
      <c r="DD69">
        <v>179</v>
      </c>
      <c r="DE69">
        <v>180</v>
      </c>
      <c r="DF69">
        <v>181</v>
      </c>
      <c r="DG69">
        <v>182</v>
      </c>
      <c r="DH69">
        <v>183</v>
      </c>
      <c r="DI69">
        <v>184</v>
      </c>
      <c r="DJ69">
        <v>185</v>
      </c>
      <c r="DK69">
        <v>186</v>
      </c>
      <c r="DL69">
        <v>187</v>
      </c>
      <c r="DM69">
        <v>188</v>
      </c>
      <c r="DN69">
        <v>189</v>
      </c>
      <c r="DO69">
        <v>190</v>
      </c>
      <c r="DP69">
        <v>191</v>
      </c>
      <c r="DQ69">
        <v>192</v>
      </c>
      <c r="DR69">
        <v>193</v>
      </c>
      <c r="DS69">
        <v>194</v>
      </c>
      <c r="DT69">
        <v>195</v>
      </c>
      <c r="DU69">
        <v>196</v>
      </c>
      <c r="DV69">
        <v>197</v>
      </c>
      <c r="DW69">
        <v>198</v>
      </c>
      <c r="DX69">
        <v>199</v>
      </c>
      <c r="DY69">
        <v>200</v>
      </c>
      <c r="DZ69">
        <v>201</v>
      </c>
      <c r="EA69">
        <v>202</v>
      </c>
      <c r="EB69">
        <v>203</v>
      </c>
      <c r="EC69">
        <v>204</v>
      </c>
      <c r="ED69">
        <v>205</v>
      </c>
      <c r="EE69">
        <v>206</v>
      </c>
      <c r="EF69">
        <v>207</v>
      </c>
      <c r="EG69">
        <v>208</v>
      </c>
      <c r="EH69">
        <v>209</v>
      </c>
      <c r="EI69">
        <v>210</v>
      </c>
      <c r="EJ69">
        <v>211</v>
      </c>
      <c r="EK69">
        <v>212</v>
      </c>
      <c r="EL69">
        <v>213</v>
      </c>
      <c r="EM69">
        <v>214</v>
      </c>
      <c r="EN69">
        <v>215</v>
      </c>
      <c r="EO69">
        <v>216</v>
      </c>
      <c r="EP69">
        <v>217</v>
      </c>
      <c r="EQ69">
        <v>218</v>
      </c>
      <c r="ER69">
        <v>219</v>
      </c>
      <c r="ES69">
        <v>220</v>
      </c>
      <c r="ET69">
        <v>221</v>
      </c>
      <c r="EU69">
        <v>222</v>
      </c>
      <c r="EV69">
        <v>223</v>
      </c>
      <c r="EW69">
        <v>224</v>
      </c>
      <c r="EX69">
        <v>225</v>
      </c>
      <c r="EY69">
        <v>226</v>
      </c>
      <c r="EZ69">
        <v>227</v>
      </c>
      <c r="FA69">
        <v>228</v>
      </c>
      <c r="FB69">
        <v>229</v>
      </c>
      <c r="FC69">
        <v>230</v>
      </c>
      <c r="FD69">
        <v>231</v>
      </c>
      <c r="FE69">
        <v>232</v>
      </c>
      <c r="FF69">
        <v>233</v>
      </c>
      <c r="FG69">
        <v>234</v>
      </c>
      <c r="FH69">
        <v>235</v>
      </c>
      <c r="FI69">
        <v>236</v>
      </c>
      <c r="FJ69">
        <v>237</v>
      </c>
      <c r="FK69">
        <v>238</v>
      </c>
      <c r="FL69">
        <v>239</v>
      </c>
      <c r="FM69">
        <v>240</v>
      </c>
      <c r="FN69">
        <v>241</v>
      </c>
      <c r="FO69">
        <v>242</v>
      </c>
      <c r="FP69">
        <v>243</v>
      </c>
      <c r="FQ69">
        <v>244</v>
      </c>
      <c r="FR69">
        <v>245</v>
      </c>
      <c r="FS69">
        <v>246</v>
      </c>
      <c r="FT69">
        <v>247</v>
      </c>
      <c r="FU69">
        <v>248</v>
      </c>
      <c r="FV69">
        <v>249</v>
      </c>
      <c r="FW69">
        <v>250</v>
      </c>
      <c r="FX69">
        <v>251</v>
      </c>
      <c r="FY69">
        <v>252</v>
      </c>
      <c r="FZ69">
        <v>253</v>
      </c>
      <c r="GA69">
        <v>254</v>
      </c>
      <c r="GB69">
        <v>255</v>
      </c>
      <c r="GC69">
        <v>256</v>
      </c>
      <c r="GD69">
        <v>257</v>
      </c>
      <c r="GE69">
        <v>258</v>
      </c>
      <c r="GF69">
        <v>259</v>
      </c>
      <c r="GG69">
        <v>260</v>
      </c>
      <c r="GH69">
        <v>261</v>
      </c>
      <c r="GI69">
        <v>262</v>
      </c>
      <c r="GJ69">
        <v>263</v>
      </c>
      <c r="GK69">
        <v>264</v>
      </c>
      <c r="GL69">
        <v>265</v>
      </c>
      <c r="GM69">
        <v>266</v>
      </c>
      <c r="GN69">
        <v>267</v>
      </c>
      <c r="GO69">
        <v>268</v>
      </c>
      <c r="GP69">
        <v>269</v>
      </c>
      <c r="GQ69">
        <v>270</v>
      </c>
      <c r="GR69">
        <v>271</v>
      </c>
      <c r="GS69">
        <v>272</v>
      </c>
      <c r="GT69">
        <v>273</v>
      </c>
      <c r="GU69">
        <v>274</v>
      </c>
      <c r="GV69">
        <v>275</v>
      </c>
      <c r="GW69">
        <v>276</v>
      </c>
      <c r="GX69">
        <v>277</v>
      </c>
      <c r="GY69">
        <v>278</v>
      </c>
      <c r="GZ69">
        <v>279</v>
      </c>
      <c r="HA69">
        <v>280</v>
      </c>
      <c r="HB69">
        <v>281</v>
      </c>
      <c r="HC69">
        <v>282</v>
      </c>
      <c r="HD69">
        <v>283</v>
      </c>
      <c r="HE69">
        <v>284</v>
      </c>
      <c r="HF69">
        <v>285</v>
      </c>
      <c r="HG69">
        <v>286</v>
      </c>
      <c r="HH69">
        <v>287</v>
      </c>
      <c r="HI69">
        <v>288</v>
      </c>
      <c r="HJ69">
        <v>289</v>
      </c>
      <c r="HK69">
        <v>290</v>
      </c>
      <c r="HL69">
        <v>291</v>
      </c>
      <c r="HM69">
        <v>292</v>
      </c>
      <c r="HN69">
        <v>293</v>
      </c>
      <c r="HO69">
        <v>294</v>
      </c>
      <c r="HP69">
        <v>295</v>
      </c>
      <c r="HQ69">
        <v>296</v>
      </c>
      <c r="HR69">
        <v>297</v>
      </c>
      <c r="HS69">
        <v>298</v>
      </c>
      <c r="HT69">
        <v>299</v>
      </c>
      <c r="HU69">
        <v>300</v>
      </c>
      <c r="HV69">
        <v>301</v>
      </c>
      <c r="HW69">
        <v>302</v>
      </c>
      <c r="HX69">
        <v>303</v>
      </c>
      <c r="HY69">
        <v>304</v>
      </c>
      <c r="HZ69">
        <v>305</v>
      </c>
      <c r="IA69">
        <v>306</v>
      </c>
      <c r="IB69">
        <v>307</v>
      </c>
      <c r="IC69">
        <v>308</v>
      </c>
      <c r="ID69">
        <v>309</v>
      </c>
      <c r="IE69">
        <v>310</v>
      </c>
      <c r="IF69">
        <v>311</v>
      </c>
      <c r="IG69">
        <v>312</v>
      </c>
      <c r="IH69">
        <v>313</v>
      </c>
      <c r="II69">
        <v>314</v>
      </c>
      <c r="IJ69">
        <v>315</v>
      </c>
      <c r="IK69">
        <v>316</v>
      </c>
      <c r="IL69">
        <v>317</v>
      </c>
      <c r="IM69">
        <v>318</v>
      </c>
      <c r="IN69">
        <v>319</v>
      </c>
      <c r="IO69">
        <v>320</v>
      </c>
      <c r="IP69">
        <v>321</v>
      </c>
      <c r="IQ69">
        <v>322</v>
      </c>
      <c r="IR69">
        <v>323</v>
      </c>
      <c r="IS69">
        <v>324</v>
      </c>
      <c r="IT69">
        <v>325</v>
      </c>
      <c r="IU69">
        <v>326</v>
      </c>
      <c r="IV69">
        <v>327</v>
      </c>
      <c r="IW69">
        <v>328</v>
      </c>
      <c r="IX69">
        <v>329</v>
      </c>
      <c r="IY69">
        <v>330</v>
      </c>
      <c r="IZ69">
        <v>331</v>
      </c>
      <c r="JA69">
        <v>332</v>
      </c>
      <c r="JB69">
        <v>333</v>
      </c>
      <c r="JC69">
        <v>334</v>
      </c>
      <c r="JD69">
        <v>335</v>
      </c>
      <c r="JE69">
        <v>336</v>
      </c>
      <c r="JF69">
        <v>337</v>
      </c>
      <c r="JG69">
        <v>338</v>
      </c>
      <c r="JH69">
        <v>339</v>
      </c>
      <c r="JI69">
        <v>340</v>
      </c>
      <c r="JJ69">
        <v>341</v>
      </c>
      <c r="JK69">
        <v>342</v>
      </c>
      <c r="JL69">
        <v>343</v>
      </c>
      <c r="JM69">
        <v>344</v>
      </c>
      <c r="JN69">
        <v>345</v>
      </c>
      <c r="JO69">
        <v>346</v>
      </c>
      <c r="JP69">
        <v>347</v>
      </c>
      <c r="JQ69">
        <v>348</v>
      </c>
      <c r="JR69">
        <v>349</v>
      </c>
      <c r="JS69">
        <v>350</v>
      </c>
      <c r="JT69">
        <v>351</v>
      </c>
      <c r="JU69">
        <v>352</v>
      </c>
      <c r="JV69">
        <v>353</v>
      </c>
      <c r="JW69">
        <v>354</v>
      </c>
      <c r="JX69">
        <v>355</v>
      </c>
      <c r="JY69">
        <v>356</v>
      </c>
      <c r="JZ69">
        <v>357</v>
      </c>
      <c r="KA69">
        <v>358</v>
      </c>
      <c r="KB69">
        <v>359</v>
      </c>
      <c r="KC69">
        <v>360</v>
      </c>
      <c r="KD69">
        <v>361</v>
      </c>
      <c r="KE69">
        <v>362</v>
      </c>
      <c r="KF69">
        <v>363</v>
      </c>
      <c r="KG69">
        <v>364</v>
      </c>
      <c r="KH69">
        <v>365</v>
      </c>
      <c r="KI69">
        <v>366</v>
      </c>
      <c r="KJ69">
        <v>367</v>
      </c>
      <c r="KK69">
        <v>368</v>
      </c>
      <c r="KL69">
        <v>369</v>
      </c>
      <c r="KM69">
        <v>370</v>
      </c>
      <c r="KN69">
        <v>371</v>
      </c>
      <c r="KO69">
        <v>372</v>
      </c>
      <c r="KP69">
        <v>373</v>
      </c>
      <c r="KQ69">
        <v>374</v>
      </c>
      <c r="KR69">
        <v>375</v>
      </c>
      <c r="KS69">
        <v>376</v>
      </c>
      <c r="KT69">
        <v>377</v>
      </c>
      <c r="KU69">
        <v>378</v>
      </c>
      <c r="KV69">
        <v>379</v>
      </c>
      <c r="KW69">
        <v>380</v>
      </c>
      <c r="KX69">
        <v>381</v>
      </c>
      <c r="KY69">
        <v>382</v>
      </c>
      <c r="KZ69">
        <v>383</v>
      </c>
      <c r="LA69">
        <v>384</v>
      </c>
      <c r="LB69">
        <v>385</v>
      </c>
      <c r="LC69">
        <v>386</v>
      </c>
      <c r="LD69">
        <v>387</v>
      </c>
      <c r="LE69">
        <v>388</v>
      </c>
      <c r="LF69">
        <v>389</v>
      </c>
      <c r="LG69">
        <v>390</v>
      </c>
      <c r="LH69">
        <v>391</v>
      </c>
      <c r="LI69">
        <v>392</v>
      </c>
      <c r="LJ69">
        <v>393</v>
      </c>
      <c r="LK69">
        <v>394</v>
      </c>
      <c r="LL69">
        <v>395</v>
      </c>
      <c r="LM69">
        <v>396</v>
      </c>
      <c r="LN69">
        <v>397</v>
      </c>
      <c r="LO69">
        <v>398</v>
      </c>
      <c r="LP69">
        <v>399</v>
      </c>
    </row>
    <row r="70" spans="1:328" x14ac:dyDescent="0.25">
      <c r="A70" t="s">
        <v>28</v>
      </c>
      <c r="B70">
        <v>34</v>
      </c>
      <c r="C70">
        <v>19</v>
      </c>
      <c r="D70">
        <v>19</v>
      </c>
      <c r="E70">
        <v>19</v>
      </c>
      <c r="F70">
        <v>19</v>
      </c>
      <c r="G70">
        <v>19</v>
      </c>
      <c r="H70">
        <v>19</v>
      </c>
      <c r="I70">
        <v>19</v>
      </c>
      <c r="J70">
        <v>19</v>
      </c>
      <c r="K70">
        <v>19</v>
      </c>
      <c r="L70">
        <v>19</v>
      </c>
      <c r="M70">
        <v>19</v>
      </c>
      <c r="N70">
        <v>20</v>
      </c>
      <c r="O70">
        <v>20</v>
      </c>
      <c r="P70">
        <v>20</v>
      </c>
      <c r="Q70">
        <v>20</v>
      </c>
      <c r="R70">
        <v>20</v>
      </c>
      <c r="S70">
        <v>20</v>
      </c>
      <c r="T70">
        <v>20</v>
      </c>
      <c r="U70">
        <v>20</v>
      </c>
      <c r="V70">
        <v>20</v>
      </c>
      <c r="W70">
        <v>20</v>
      </c>
      <c r="X70">
        <v>20</v>
      </c>
      <c r="Y70">
        <v>20</v>
      </c>
      <c r="Z70">
        <v>20</v>
      </c>
      <c r="AA70">
        <v>20</v>
      </c>
      <c r="AB70">
        <v>20</v>
      </c>
      <c r="AC70">
        <v>20</v>
      </c>
      <c r="AD70">
        <v>20</v>
      </c>
      <c r="AE70">
        <v>20</v>
      </c>
      <c r="AF70">
        <v>20</v>
      </c>
      <c r="AG70">
        <v>20</v>
      </c>
      <c r="AH70">
        <v>20</v>
      </c>
      <c r="AI70">
        <v>20</v>
      </c>
      <c r="AJ70">
        <v>20</v>
      </c>
      <c r="AK70">
        <v>19</v>
      </c>
      <c r="AL70">
        <v>19</v>
      </c>
      <c r="AM70">
        <v>19</v>
      </c>
      <c r="AN70">
        <v>19</v>
      </c>
      <c r="AO70">
        <v>19</v>
      </c>
      <c r="AP70">
        <v>19</v>
      </c>
      <c r="AQ70">
        <v>19</v>
      </c>
      <c r="AR70">
        <v>19</v>
      </c>
      <c r="AS70">
        <v>19</v>
      </c>
      <c r="AT70">
        <v>19</v>
      </c>
      <c r="AU70">
        <v>19</v>
      </c>
      <c r="AV70">
        <v>19</v>
      </c>
      <c r="AW70">
        <v>20</v>
      </c>
      <c r="AX70">
        <v>20</v>
      </c>
      <c r="AY70">
        <v>20</v>
      </c>
      <c r="AZ70">
        <v>20</v>
      </c>
      <c r="BA70">
        <v>20</v>
      </c>
      <c r="BB70">
        <v>20</v>
      </c>
      <c r="BC70">
        <v>20</v>
      </c>
      <c r="BD70">
        <v>20</v>
      </c>
      <c r="BE70">
        <v>20</v>
      </c>
      <c r="BF70">
        <v>20</v>
      </c>
      <c r="BG70">
        <v>20</v>
      </c>
      <c r="BH70">
        <v>20</v>
      </c>
      <c r="BI70">
        <v>20</v>
      </c>
      <c r="BJ70">
        <v>20</v>
      </c>
      <c r="BK70">
        <v>20</v>
      </c>
      <c r="BL70">
        <v>20</v>
      </c>
      <c r="BM70">
        <v>20</v>
      </c>
      <c r="BN70">
        <v>20</v>
      </c>
      <c r="BO70">
        <v>20</v>
      </c>
      <c r="BP70">
        <v>20</v>
      </c>
      <c r="BQ70">
        <v>20</v>
      </c>
      <c r="BR70">
        <v>20</v>
      </c>
      <c r="BS70">
        <v>20</v>
      </c>
      <c r="BT70">
        <v>20</v>
      </c>
      <c r="BU70">
        <v>20</v>
      </c>
      <c r="BV70">
        <v>1</v>
      </c>
      <c r="BW70">
        <v>1</v>
      </c>
      <c r="BX70">
        <v>20</v>
      </c>
      <c r="BY70">
        <v>20</v>
      </c>
      <c r="BZ70">
        <v>20</v>
      </c>
      <c r="CA70">
        <v>20</v>
      </c>
      <c r="CB70">
        <v>20</v>
      </c>
      <c r="CC70">
        <v>20</v>
      </c>
      <c r="CD70">
        <v>20</v>
      </c>
      <c r="CE70">
        <v>20</v>
      </c>
      <c r="CF70">
        <v>20</v>
      </c>
      <c r="CG70">
        <v>20</v>
      </c>
      <c r="CH70">
        <v>20</v>
      </c>
      <c r="CI70">
        <v>20</v>
      </c>
      <c r="CJ70">
        <v>21</v>
      </c>
      <c r="CK70">
        <v>21</v>
      </c>
      <c r="CL70">
        <v>21</v>
      </c>
      <c r="CM70">
        <v>21</v>
      </c>
      <c r="CN70">
        <v>21</v>
      </c>
      <c r="CO70">
        <v>21</v>
      </c>
      <c r="CP70">
        <v>21</v>
      </c>
      <c r="CQ70">
        <v>21</v>
      </c>
      <c r="CR70">
        <v>21</v>
      </c>
      <c r="CS70">
        <v>21</v>
      </c>
      <c r="CT70">
        <v>21</v>
      </c>
      <c r="CU70">
        <v>21</v>
      </c>
      <c r="CV70">
        <v>21</v>
      </c>
      <c r="CW70">
        <v>21</v>
      </c>
      <c r="CX70">
        <v>21</v>
      </c>
      <c r="CY70">
        <v>21</v>
      </c>
      <c r="CZ70">
        <v>21</v>
      </c>
      <c r="DA70">
        <v>21</v>
      </c>
      <c r="DB70">
        <v>21</v>
      </c>
      <c r="DC70">
        <v>21</v>
      </c>
      <c r="DD70">
        <v>21</v>
      </c>
      <c r="DE70">
        <v>21</v>
      </c>
      <c r="DF70">
        <v>21</v>
      </c>
      <c r="DG70">
        <v>25</v>
      </c>
      <c r="DH70">
        <v>25</v>
      </c>
      <c r="DI70">
        <v>25</v>
      </c>
      <c r="DJ70">
        <v>25</v>
      </c>
      <c r="DK70">
        <v>26</v>
      </c>
      <c r="DL70">
        <v>26</v>
      </c>
      <c r="DM70">
        <v>26</v>
      </c>
      <c r="DN70">
        <v>26</v>
      </c>
      <c r="DO70">
        <v>26</v>
      </c>
      <c r="DP70">
        <v>26</v>
      </c>
      <c r="DQ70">
        <v>26</v>
      </c>
      <c r="DR70">
        <v>26</v>
      </c>
      <c r="DS70">
        <v>26</v>
      </c>
      <c r="DT70">
        <v>26</v>
      </c>
      <c r="DU70">
        <v>26</v>
      </c>
      <c r="DV70">
        <v>27</v>
      </c>
      <c r="DW70">
        <v>27</v>
      </c>
      <c r="DX70">
        <v>27</v>
      </c>
      <c r="DY70">
        <v>27</v>
      </c>
      <c r="DZ70">
        <v>27</v>
      </c>
      <c r="EA70">
        <v>27</v>
      </c>
      <c r="EB70">
        <v>27</v>
      </c>
      <c r="EC70">
        <v>27</v>
      </c>
      <c r="ED70">
        <v>27</v>
      </c>
      <c r="EE70">
        <v>27</v>
      </c>
      <c r="EF70">
        <v>27</v>
      </c>
      <c r="EG70">
        <v>27</v>
      </c>
      <c r="EH70">
        <v>29</v>
      </c>
      <c r="EI70">
        <v>29</v>
      </c>
      <c r="EJ70">
        <v>29</v>
      </c>
      <c r="EK70">
        <v>29</v>
      </c>
      <c r="EL70">
        <v>29</v>
      </c>
      <c r="EM70">
        <v>29</v>
      </c>
      <c r="EN70">
        <v>29</v>
      </c>
      <c r="EO70">
        <v>30</v>
      </c>
      <c r="EP70">
        <v>30</v>
      </c>
      <c r="EQ70">
        <v>30</v>
      </c>
      <c r="ER70">
        <v>30</v>
      </c>
      <c r="ES70">
        <v>30</v>
      </c>
      <c r="ET70">
        <v>30</v>
      </c>
      <c r="EU70">
        <v>30</v>
      </c>
      <c r="EV70">
        <v>30</v>
      </c>
      <c r="EW70">
        <v>30</v>
      </c>
      <c r="EX70">
        <v>30</v>
      </c>
      <c r="EY70">
        <v>30</v>
      </c>
      <c r="EZ70">
        <v>30</v>
      </c>
      <c r="FA70">
        <v>30</v>
      </c>
      <c r="FB70">
        <v>30</v>
      </c>
      <c r="FC70">
        <v>30</v>
      </c>
      <c r="FD70">
        <v>30</v>
      </c>
      <c r="FE70">
        <v>30</v>
      </c>
      <c r="FF70">
        <v>30</v>
      </c>
      <c r="FG70">
        <v>30</v>
      </c>
      <c r="FH70">
        <v>30</v>
      </c>
      <c r="FI70">
        <v>30</v>
      </c>
      <c r="FJ70">
        <v>30</v>
      </c>
      <c r="FK70">
        <v>30</v>
      </c>
      <c r="FL70">
        <v>30</v>
      </c>
      <c r="FM70">
        <v>30</v>
      </c>
      <c r="FN70">
        <v>30</v>
      </c>
      <c r="FO70">
        <v>30</v>
      </c>
      <c r="FP70">
        <v>30</v>
      </c>
      <c r="FQ70">
        <v>30</v>
      </c>
      <c r="FR70">
        <v>30</v>
      </c>
      <c r="FS70">
        <v>30</v>
      </c>
      <c r="FT70">
        <v>30</v>
      </c>
      <c r="FU70">
        <v>30</v>
      </c>
      <c r="FV70">
        <v>30</v>
      </c>
      <c r="FW70">
        <v>30</v>
      </c>
      <c r="FX70">
        <v>30</v>
      </c>
      <c r="FY70">
        <v>30</v>
      </c>
      <c r="FZ70">
        <v>30</v>
      </c>
      <c r="GA70">
        <v>30</v>
      </c>
      <c r="GB70">
        <v>30</v>
      </c>
      <c r="GC70">
        <v>30</v>
      </c>
      <c r="GD70">
        <v>30</v>
      </c>
      <c r="GE70">
        <v>30</v>
      </c>
      <c r="GF70">
        <v>30</v>
      </c>
      <c r="GG70">
        <v>30</v>
      </c>
      <c r="GH70">
        <v>14</v>
      </c>
      <c r="GI70">
        <v>14</v>
      </c>
      <c r="GJ70">
        <v>14</v>
      </c>
      <c r="GK70">
        <v>14</v>
      </c>
      <c r="GL70">
        <v>14</v>
      </c>
      <c r="GM70">
        <v>14</v>
      </c>
      <c r="GN70">
        <v>14</v>
      </c>
      <c r="GO70">
        <v>14</v>
      </c>
      <c r="GP70">
        <v>14</v>
      </c>
      <c r="GQ70">
        <v>14</v>
      </c>
      <c r="GR70">
        <v>14</v>
      </c>
      <c r="GS70">
        <v>14</v>
      </c>
      <c r="GT70">
        <v>14</v>
      </c>
      <c r="GU70">
        <v>14</v>
      </c>
      <c r="GV70">
        <v>14</v>
      </c>
      <c r="GW70">
        <v>14</v>
      </c>
      <c r="GX70">
        <v>14</v>
      </c>
      <c r="GY70">
        <v>14</v>
      </c>
      <c r="GZ70">
        <v>14</v>
      </c>
      <c r="HA70">
        <v>14</v>
      </c>
      <c r="HB70">
        <v>14</v>
      </c>
      <c r="HC70">
        <v>14</v>
      </c>
      <c r="HD70">
        <v>14</v>
      </c>
      <c r="HE70">
        <v>14</v>
      </c>
      <c r="HF70">
        <v>14</v>
      </c>
      <c r="HG70">
        <v>14</v>
      </c>
      <c r="HH70">
        <v>14</v>
      </c>
      <c r="HI70">
        <v>14</v>
      </c>
      <c r="HJ70">
        <v>14</v>
      </c>
      <c r="HK70">
        <v>14</v>
      </c>
      <c r="HL70">
        <v>14</v>
      </c>
      <c r="HM70">
        <v>7</v>
      </c>
      <c r="HN70">
        <v>7</v>
      </c>
      <c r="HO70">
        <v>7</v>
      </c>
      <c r="HP70">
        <v>7</v>
      </c>
      <c r="HQ70">
        <v>7</v>
      </c>
      <c r="HR70">
        <v>7</v>
      </c>
      <c r="HS70">
        <v>7</v>
      </c>
      <c r="HT70">
        <v>7</v>
      </c>
      <c r="HU70">
        <v>7</v>
      </c>
      <c r="HV70">
        <v>7</v>
      </c>
      <c r="HW70">
        <v>7</v>
      </c>
      <c r="HX70">
        <v>7</v>
      </c>
      <c r="HY70">
        <v>6</v>
      </c>
      <c r="HZ70">
        <v>6</v>
      </c>
      <c r="IA70">
        <v>6</v>
      </c>
      <c r="IB70">
        <v>6</v>
      </c>
      <c r="IC70">
        <v>6</v>
      </c>
      <c r="ID70">
        <v>6</v>
      </c>
      <c r="IE70">
        <v>6</v>
      </c>
      <c r="IF70">
        <v>6</v>
      </c>
      <c r="IG70">
        <v>6</v>
      </c>
      <c r="IH70">
        <v>6</v>
      </c>
      <c r="II70">
        <v>6</v>
      </c>
      <c r="IJ70">
        <v>4</v>
      </c>
      <c r="IK70">
        <v>4</v>
      </c>
      <c r="IL70">
        <v>4</v>
      </c>
      <c r="IM70">
        <v>3</v>
      </c>
      <c r="IN70">
        <v>3</v>
      </c>
      <c r="IO70">
        <v>3</v>
      </c>
      <c r="IP70">
        <v>3</v>
      </c>
      <c r="IQ70">
        <v>3</v>
      </c>
      <c r="IR70">
        <v>3</v>
      </c>
      <c r="IS70">
        <v>3</v>
      </c>
      <c r="IT70">
        <v>3</v>
      </c>
      <c r="IU70">
        <v>3</v>
      </c>
      <c r="IV70">
        <v>3</v>
      </c>
      <c r="IW70">
        <v>3</v>
      </c>
      <c r="IX70">
        <v>3</v>
      </c>
      <c r="IY70">
        <v>2</v>
      </c>
      <c r="IZ70">
        <v>2</v>
      </c>
      <c r="JA70">
        <v>2</v>
      </c>
      <c r="JB70">
        <v>2</v>
      </c>
      <c r="JC70">
        <v>2</v>
      </c>
      <c r="JD70">
        <v>2</v>
      </c>
      <c r="JE70">
        <v>2</v>
      </c>
      <c r="JF70">
        <v>2</v>
      </c>
      <c r="JG70">
        <v>2</v>
      </c>
      <c r="JH70">
        <v>2</v>
      </c>
      <c r="JI70">
        <v>2</v>
      </c>
      <c r="JJ70">
        <v>2</v>
      </c>
      <c r="JK70">
        <v>2</v>
      </c>
      <c r="JL70">
        <v>2</v>
      </c>
      <c r="JM70">
        <v>2</v>
      </c>
      <c r="JN70">
        <v>2</v>
      </c>
      <c r="JO70">
        <v>2</v>
      </c>
      <c r="JP70">
        <v>2</v>
      </c>
      <c r="JQ70">
        <v>2</v>
      </c>
      <c r="JR70">
        <v>1</v>
      </c>
      <c r="JS70">
        <v>1</v>
      </c>
      <c r="JT70">
        <v>1</v>
      </c>
      <c r="JU70">
        <v>1</v>
      </c>
      <c r="JV70">
        <v>1</v>
      </c>
      <c r="JW70">
        <v>1</v>
      </c>
      <c r="JX70">
        <v>1</v>
      </c>
      <c r="JY70">
        <v>1</v>
      </c>
      <c r="JZ70">
        <v>1</v>
      </c>
      <c r="KA70">
        <v>1</v>
      </c>
      <c r="KB70">
        <v>1</v>
      </c>
      <c r="KC70">
        <v>1</v>
      </c>
      <c r="KD70">
        <v>1</v>
      </c>
      <c r="KE70">
        <v>1</v>
      </c>
      <c r="KF70">
        <v>1</v>
      </c>
      <c r="KG70">
        <v>1</v>
      </c>
      <c r="KH70">
        <v>1</v>
      </c>
      <c r="KI70">
        <v>1</v>
      </c>
      <c r="KJ70">
        <v>1</v>
      </c>
      <c r="KK70">
        <v>1</v>
      </c>
      <c r="KL70">
        <v>1</v>
      </c>
      <c r="KM70">
        <v>1</v>
      </c>
      <c r="KN70">
        <v>1</v>
      </c>
      <c r="KO70">
        <v>1</v>
      </c>
      <c r="KP70">
        <v>1</v>
      </c>
      <c r="KQ70">
        <v>1</v>
      </c>
      <c r="KR70">
        <v>1</v>
      </c>
      <c r="KS70">
        <v>1</v>
      </c>
      <c r="KT70">
        <v>1</v>
      </c>
      <c r="KU70">
        <v>1</v>
      </c>
      <c r="KV70">
        <v>1</v>
      </c>
      <c r="KW70">
        <v>1</v>
      </c>
      <c r="KX70">
        <v>1</v>
      </c>
      <c r="KY70">
        <v>1</v>
      </c>
      <c r="KZ70">
        <v>1</v>
      </c>
      <c r="LA70">
        <v>1</v>
      </c>
      <c r="LB70">
        <v>1</v>
      </c>
      <c r="LC70">
        <v>1</v>
      </c>
      <c r="LD70">
        <v>1</v>
      </c>
      <c r="LE70">
        <v>1</v>
      </c>
      <c r="LF70">
        <v>1</v>
      </c>
      <c r="LG70">
        <v>1</v>
      </c>
      <c r="LH70">
        <v>1</v>
      </c>
      <c r="LI70">
        <v>1</v>
      </c>
      <c r="LJ70">
        <v>1</v>
      </c>
      <c r="LK70">
        <v>1</v>
      </c>
      <c r="LL70">
        <v>1</v>
      </c>
      <c r="LM70">
        <v>1</v>
      </c>
      <c r="LN70">
        <v>1</v>
      </c>
      <c r="LO70">
        <v>1</v>
      </c>
      <c r="LP70">
        <v>1</v>
      </c>
    </row>
    <row r="71" spans="1:328" x14ac:dyDescent="0.25">
      <c r="A71" t="s">
        <v>21</v>
      </c>
      <c r="B71">
        <v>46</v>
      </c>
      <c r="C71">
        <v>22</v>
      </c>
      <c r="D71">
        <v>22</v>
      </c>
      <c r="E71">
        <v>22</v>
      </c>
      <c r="F71">
        <v>22</v>
      </c>
      <c r="G71">
        <v>22</v>
      </c>
      <c r="H71">
        <v>22</v>
      </c>
      <c r="I71">
        <v>22</v>
      </c>
      <c r="J71">
        <v>23</v>
      </c>
      <c r="K71">
        <v>23</v>
      </c>
      <c r="L71">
        <v>23</v>
      </c>
      <c r="M71">
        <v>23</v>
      </c>
      <c r="N71">
        <v>24</v>
      </c>
      <c r="O71">
        <v>24</v>
      </c>
      <c r="P71">
        <v>24</v>
      </c>
      <c r="Q71">
        <v>24</v>
      </c>
      <c r="R71">
        <v>24</v>
      </c>
      <c r="S71">
        <v>24</v>
      </c>
      <c r="T71">
        <v>24</v>
      </c>
      <c r="U71">
        <v>24</v>
      </c>
      <c r="V71">
        <v>24</v>
      </c>
      <c r="W71">
        <v>24</v>
      </c>
      <c r="X71">
        <v>24</v>
      </c>
      <c r="Y71">
        <v>24</v>
      </c>
      <c r="Z71">
        <v>24</v>
      </c>
      <c r="AA71">
        <v>24</v>
      </c>
      <c r="AB71">
        <v>24</v>
      </c>
      <c r="AC71">
        <v>24</v>
      </c>
      <c r="AD71">
        <v>24</v>
      </c>
      <c r="AE71">
        <v>24</v>
      </c>
      <c r="AF71">
        <v>24</v>
      </c>
      <c r="AG71">
        <v>24</v>
      </c>
      <c r="AH71">
        <v>24</v>
      </c>
      <c r="AI71">
        <v>24</v>
      </c>
      <c r="AJ71">
        <v>24</v>
      </c>
      <c r="AK71">
        <v>23</v>
      </c>
      <c r="AL71">
        <v>23</v>
      </c>
      <c r="AM71">
        <v>23</v>
      </c>
      <c r="AN71">
        <v>23</v>
      </c>
      <c r="AO71">
        <v>23</v>
      </c>
      <c r="AP71">
        <v>23</v>
      </c>
      <c r="AQ71">
        <v>23</v>
      </c>
      <c r="AR71">
        <v>23</v>
      </c>
      <c r="AS71">
        <v>23</v>
      </c>
      <c r="AT71">
        <v>23</v>
      </c>
      <c r="AU71">
        <v>23</v>
      </c>
      <c r="AV71">
        <v>23</v>
      </c>
      <c r="AW71">
        <v>24</v>
      </c>
      <c r="AX71">
        <v>24</v>
      </c>
      <c r="AY71">
        <v>24</v>
      </c>
      <c r="AZ71">
        <v>24</v>
      </c>
      <c r="BA71">
        <v>24</v>
      </c>
      <c r="BB71">
        <v>24</v>
      </c>
      <c r="BC71">
        <v>24</v>
      </c>
      <c r="BD71">
        <v>24</v>
      </c>
      <c r="BE71">
        <v>24</v>
      </c>
      <c r="BF71">
        <v>24</v>
      </c>
      <c r="BG71">
        <v>24</v>
      </c>
      <c r="BH71">
        <v>24</v>
      </c>
      <c r="BI71">
        <v>24</v>
      </c>
      <c r="BJ71">
        <v>24</v>
      </c>
      <c r="BK71">
        <v>24</v>
      </c>
      <c r="BL71">
        <v>24</v>
      </c>
      <c r="BM71">
        <v>24</v>
      </c>
      <c r="BN71">
        <v>24</v>
      </c>
      <c r="BO71">
        <v>24</v>
      </c>
      <c r="BP71">
        <v>24</v>
      </c>
      <c r="BQ71">
        <v>24</v>
      </c>
      <c r="BR71">
        <v>24</v>
      </c>
      <c r="BS71">
        <v>25</v>
      </c>
      <c r="BT71">
        <v>26</v>
      </c>
      <c r="BU71">
        <v>26</v>
      </c>
      <c r="BV71">
        <v>0</v>
      </c>
      <c r="BW71">
        <v>0</v>
      </c>
      <c r="BX71">
        <v>24</v>
      </c>
      <c r="BY71">
        <v>24</v>
      </c>
      <c r="BZ71">
        <v>24</v>
      </c>
      <c r="CA71">
        <v>24</v>
      </c>
      <c r="CB71">
        <v>24</v>
      </c>
      <c r="CC71">
        <v>25</v>
      </c>
      <c r="CD71">
        <v>26</v>
      </c>
      <c r="CE71">
        <v>26</v>
      </c>
      <c r="CF71">
        <v>26</v>
      </c>
      <c r="CG71">
        <v>26</v>
      </c>
      <c r="CH71">
        <v>27</v>
      </c>
      <c r="CI71">
        <v>27</v>
      </c>
      <c r="CJ71">
        <v>29</v>
      </c>
      <c r="CK71">
        <v>29</v>
      </c>
      <c r="CL71">
        <v>29</v>
      </c>
      <c r="CM71">
        <v>29</v>
      </c>
      <c r="CN71">
        <v>29</v>
      </c>
      <c r="CO71">
        <v>29</v>
      </c>
      <c r="CP71">
        <v>29</v>
      </c>
      <c r="CQ71">
        <v>29</v>
      </c>
      <c r="CR71">
        <v>29</v>
      </c>
      <c r="CS71">
        <v>29</v>
      </c>
      <c r="CT71">
        <v>29</v>
      </c>
      <c r="CU71">
        <v>29</v>
      </c>
      <c r="CV71">
        <v>29</v>
      </c>
      <c r="CW71">
        <v>29</v>
      </c>
      <c r="CX71">
        <v>29</v>
      </c>
      <c r="CY71">
        <v>30</v>
      </c>
      <c r="CZ71">
        <v>30</v>
      </c>
      <c r="DA71">
        <v>31</v>
      </c>
      <c r="DB71">
        <v>31</v>
      </c>
      <c r="DC71">
        <v>31</v>
      </c>
      <c r="DD71">
        <v>31</v>
      </c>
      <c r="DE71">
        <v>31</v>
      </c>
      <c r="DF71">
        <v>31</v>
      </c>
      <c r="DG71">
        <v>35</v>
      </c>
      <c r="DH71">
        <v>36</v>
      </c>
      <c r="DI71">
        <v>36</v>
      </c>
      <c r="DJ71">
        <v>36</v>
      </c>
      <c r="DK71">
        <v>36</v>
      </c>
      <c r="DL71">
        <v>36</v>
      </c>
      <c r="DM71">
        <v>37</v>
      </c>
      <c r="DN71">
        <v>37</v>
      </c>
      <c r="DO71">
        <v>37</v>
      </c>
      <c r="DP71">
        <v>37</v>
      </c>
      <c r="DQ71">
        <v>37</v>
      </c>
      <c r="DR71">
        <v>37</v>
      </c>
      <c r="DS71">
        <v>37</v>
      </c>
      <c r="DT71">
        <v>37</v>
      </c>
      <c r="DU71">
        <v>37</v>
      </c>
      <c r="DV71">
        <v>38</v>
      </c>
      <c r="DW71">
        <v>38</v>
      </c>
      <c r="DX71">
        <v>38</v>
      </c>
      <c r="DY71">
        <v>38</v>
      </c>
      <c r="DZ71">
        <v>38</v>
      </c>
      <c r="EA71">
        <v>38</v>
      </c>
      <c r="EB71">
        <v>38</v>
      </c>
      <c r="EC71">
        <v>38</v>
      </c>
      <c r="ED71">
        <v>38</v>
      </c>
      <c r="EE71">
        <v>38</v>
      </c>
      <c r="EF71">
        <v>38</v>
      </c>
      <c r="EG71">
        <v>38</v>
      </c>
      <c r="EH71">
        <v>40</v>
      </c>
      <c r="EI71">
        <v>40</v>
      </c>
      <c r="EJ71">
        <v>40</v>
      </c>
      <c r="EK71">
        <v>40</v>
      </c>
      <c r="EL71">
        <v>40</v>
      </c>
      <c r="EM71">
        <v>40</v>
      </c>
      <c r="EN71">
        <v>40</v>
      </c>
      <c r="EO71">
        <v>40</v>
      </c>
      <c r="EP71">
        <v>40</v>
      </c>
      <c r="EQ71">
        <v>40</v>
      </c>
      <c r="ER71">
        <v>40</v>
      </c>
      <c r="ES71">
        <v>40</v>
      </c>
      <c r="ET71">
        <v>40</v>
      </c>
      <c r="EU71">
        <v>40</v>
      </c>
      <c r="EV71">
        <v>40</v>
      </c>
      <c r="EW71">
        <v>40</v>
      </c>
      <c r="EX71">
        <v>40</v>
      </c>
      <c r="EY71">
        <v>40</v>
      </c>
      <c r="EZ71">
        <v>40</v>
      </c>
      <c r="FA71">
        <v>40</v>
      </c>
      <c r="FB71">
        <v>40</v>
      </c>
      <c r="FC71">
        <v>40</v>
      </c>
      <c r="FD71">
        <v>40</v>
      </c>
      <c r="FE71">
        <v>40</v>
      </c>
      <c r="FF71">
        <v>40</v>
      </c>
      <c r="FG71">
        <v>40</v>
      </c>
      <c r="FH71">
        <v>40</v>
      </c>
      <c r="FI71">
        <v>40</v>
      </c>
      <c r="FJ71">
        <v>40</v>
      </c>
      <c r="FK71">
        <v>40</v>
      </c>
      <c r="FL71">
        <v>40</v>
      </c>
      <c r="FM71">
        <v>40</v>
      </c>
      <c r="FN71">
        <v>40</v>
      </c>
      <c r="FO71">
        <v>40</v>
      </c>
      <c r="FP71">
        <v>40</v>
      </c>
      <c r="FQ71">
        <v>40</v>
      </c>
      <c r="FR71">
        <v>40</v>
      </c>
      <c r="FS71">
        <v>40</v>
      </c>
      <c r="FT71">
        <v>40</v>
      </c>
      <c r="FU71">
        <v>40</v>
      </c>
      <c r="FV71">
        <v>40</v>
      </c>
      <c r="FW71">
        <v>40</v>
      </c>
      <c r="FX71">
        <v>40</v>
      </c>
      <c r="FY71">
        <v>40</v>
      </c>
      <c r="FZ71">
        <v>40</v>
      </c>
      <c r="GA71">
        <v>40</v>
      </c>
      <c r="GB71">
        <v>40</v>
      </c>
      <c r="GC71">
        <v>40</v>
      </c>
      <c r="GD71">
        <v>40</v>
      </c>
      <c r="GE71">
        <v>40</v>
      </c>
      <c r="GF71">
        <v>40</v>
      </c>
      <c r="GG71">
        <v>40</v>
      </c>
      <c r="GH71">
        <v>16</v>
      </c>
      <c r="GI71">
        <v>16</v>
      </c>
      <c r="GJ71">
        <v>16</v>
      </c>
      <c r="GK71">
        <v>16</v>
      </c>
      <c r="GL71">
        <v>16</v>
      </c>
      <c r="GM71">
        <v>16</v>
      </c>
      <c r="GN71">
        <v>16</v>
      </c>
      <c r="GO71">
        <v>16</v>
      </c>
      <c r="GP71">
        <v>16</v>
      </c>
      <c r="GQ71">
        <v>16</v>
      </c>
      <c r="GR71">
        <v>16</v>
      </c>
      <c r="GS71">
        <v>16</v>
      </c>
      <c r="GT71">
        <v>16</v>
      </c>
      <c r="GU71">
        <v>16</v>
      </c>
      <c r="GV71">
        <v>16</v>
      </c>
      <c r="GW71">
        <v>16</v>
      </c>
      <c r="GX71">
        <v>16</v>
      </c>
      <c r="GY71">
        <v>16</v>
      </c>
      <c r="GZ71">
        <v>16</v>
      </c>
      <c r="HA71">
        <v>16</v>
      </c>
      <c r="HB71">
        <v>16</v>
      </c>
      <c r="HC71">
        <v>16</v>
      </c>
      <c r="HD71">
        <v>16</v>
      </c>
      <c r="HE71">
        <v>16</v>
      </c>
      <c r="HF71">
        <v>16</v>
      </c>
      <c r="HG71">
        <v>16</v>
      </c>
      <c r="HH71">
        <v>16</v>
      </c>
      <c r="HI71">
        <v>16</v>
      </c>
      <c r="HJ71">
        <v>16</v>
      </c>
      <c r="HK71">
        <v>16</v>
      </c>
      <c r="HL71">
        <v>16</v>
      </c>
      <c r="HM71">
        <v>6</v>
      </c>
      <c r="HN71">
        <v>6</v>
      </c>
      <c r="HO71">
        <v>6</v>
      </c>
      <c r="HP71">
        <v>6</v>
      </c>
      <c r="HQ71">
        <v>6</v>
      </c>
      <c r="HR71">
        <v>6</v>
      </c>
      <c r="HS71">
        <v>6</v>
      </c>
      <c r="HT71">
        <v>6</v>
      </c>
      <c r="HU71">
        <v>6</v>
      </c>
      <c r="HV71">
        <v>6</v>
      </c>
      <c r="HW71">
        <v>6</v>
      </c>
      <c r="HX71">
        <v>6</v>
      </c>
      <c r="HY71">
        <v>5</v>
      </c>
      <c r="HZ71">
        <v>5</v>
      </c>
      <c r="IA71">
        <v>5</v>
      </c>
      <c r="IB71">
        <v>5</v>
      </c>
      <c r="IC71">
        <v>5</v>
      </c>
      <c r="ID71">
        <v>5</v>
      </c>
      <c r="IE71">
        <v>5</v>
      </c>
      <c r="IF71">
        <v>5</v>
      </c>
      <c r="IG71">
        <v>5</v>
      </c>
      <c r="IH71">
        <v>5</v>
      </c>
      <c r="II71">
        <v>5</v>
      </c>
      <c r="IJ71">
        <v>3</v>
      </c>
      <c r="IK71">
        <v>3</v>
      </c>
      <c r="IL71">
        <v>3</v>
      </c>
      <c r="IM71">
        <v>2</v>
      </c>
      <c r="IN71">
        <v>2</v>
      </c>
      <c r="IO71">
        <v>2</v>
      </c>
      <c r="IP71">
        <v>2</v>
      </c>
      <c r="IQ71">
        <v>2</v>
      </c>
      <c r="IR71">
        <v>2</v>
      </c>
      <c r="IS71">
        <v>2</v>
      </c>
      <c r="IT71">
        <v>2</v>
      </c>
      <c r="IU71">
        <v>2</v>
      </c>
      <c r="IV71">
        <v>2</v>
      </c>
      <c r="IW71">
        <v>2</v>
      </c>
      <c r="IX71">
        <v>2</v>
      </c>
      <c r="IY71">
        <v>1</v>
      </c>
      <c r="IZ71">
        <v>1</v>
      </c>
      <c r="JA71">
        <v>1</v>
      </c>
      <c r="JB71">
        <v>1</v>
      </c>
      <c r="JC71">
        <v>1</v>
      </c>
      <c r="JD71">
        <v>1</v>
      </c>
      <c r="JE71">
        <v>1</v>
      </c>
      <c r="JF71">
        <v>1</v>
      </c>
      <c r="JG71">
        <v>1</v>
      </c>
      <c r="JH71">
        <v>1</v>
      </c>
      <c r="JI71">
        <v>1</v>
      </c>
      <c r="JJ71">
        <v>1</v>
      </c>
      <c r="JK71">
        <v>1</v>
      </c>
      <c r="JL71">
        <v>1</v>
      </c>
      <c r="JM71">
        <v>1</v>
      </c>
      <c r="JN71">
        <v>1</v>
      </c>
      <c r="JO71">
        <v>1</v>
      </c>
      <c r="JP71">
        <v>1</v>
      </c>
      <c r="JQ71">
        <v>1</v>
      </c>
      <c r="JR71">
        <v>0</v>
      </c>
      <c r="JS71">
        <v>0</v>
      </c>
      <c r="JT71">
        <v>0</v>
      </c>
      <c r="JU71">
        <v>0</v>
      </c>
      <c r="JV71">
        <v>0</v>
      </c>
      <c r="JW71">
        <v>0</v>
      </c>
      <c r="JX71">
        <v>0</v>
      </c>
      <c r="JY71">
        <v>0</v>
      </c>
      <c r="JZ71">
        <v>0</v>
      </c>
      <c r="KA71">
        <v>0</v>
      </c>
      <c r="KB71">
        <v>0</v>
      </c>
      <c r="KC71">
        <v>0</v>
      </c>
      <c r="KD71">
        <v>0</v>
      </c>
      <c r="KE71">
        <v>0</v>
      </c>
      <c r="KF71">
        <v>0</v>
      </c>
      <c r="KG71">
        <v>0</v>
      </c>
      <c r="KH71">
        <v>0</v>
      </c>
      <c r="KI71">
        <v>0</v>
      </c>
      <c r="KJ71">
        <v>0</v>
      </c>
      <c r="KK71">
        <v>0</v>
      </c>
      <c r="KL71">
        <v>0</v>
      </c>
      <c r="KM71">
        <v>0</v>
      </c>
      <c r="KN71">
        <v>0</v>
      </c>
      <c r="KO71">
        <v>0</v>
      </c>
      <c r="KP71">
        <v>0</v>
      </c>
      <c r="KQ71">
        <v>0</v>
      </c>
      <c r="KR71">
        <v>0</v>
      </c>
      <c r="KS71">
        <v>0</v>
      </c>
      <c r="KT71">
        <v>0</v>
      </c>
      <c r="KU71">
        <v>0</v>
      </c>
      <c r="KV71">
        <v>0</v>
      </c>
      <c r="KW71">
        <v>0</v>
      </c>
      <c r="KX71">
        <v>0</v>
      </c>
      <c r="KY71">
        <v>0</v>
      </c>
      <c r="KZ71">
        <v>0</v>
      </c>
      <c r="LA71">
        <v>0</v>
      </c>
      <c r="LB71">
        <v>0</v>
      </c>
      <c r="LC71">
        <v>0</v>
      </c>
      <c r="LD71">
        <v>0</v>
      </c>
      <c r="LE71">
        <v>0</v>
      </c>
      <c r="LF71">
        <v>0</v>
      </c>
      <c r="LG71">
        <v>0</v>
      </c>
      <c r="LH71">
        <v>0</v>
      </c>
      <c r="LI71">
        <v>0</v>
      </c>
      <c r="LJ71">
        <v>0</v>
      </c>
      <c r="LK71">
        <v>0</v>
      </c>
      <c r="LL71">
        <v>0</v>
      </c>
      <c r="LM71">
        <v>0</v>
      </c>
      <c r="LN71">
        <v>0</v>
      </c>
      <c r="LO71">
        <v>0</v>
      </c>
      <c r="LP71">
        <v>0</v>
      </c>
    </row>
    <row r="72" spans="1:328" x14ac:dyDescent="0.25">
      <c r="A72" t="s">
        <v>20</v>
      </c>
      <c r="B72">
        <v>7</v>
      </c>
      <c r="C72">
        <v>5</v>
      </c>
      <c r="D72">
        <v>5</v>
      </c>
      <c r="E72">
        <v>5</v>
      </c>
      <c r="F72">
        <v>5</v>
      </c>
      <c r="G72">
        <v>5</v>
      </c>
      <c r="H72">
        <v>5</v>
      </c>
      <c r="I72">
        <v>5</v>
      </c>
      <c r="J72">
        <v>4</v>
      </c>
      <c r="K72">
        <v>4</v>
      </c>
      <c r="L72">
        <v>4</v>
      </c>
      <c r="M72">
        <v>4</v>
      </c>
      <c r="N72">
        <v>4</v>
      </c>
      <c r="O72">
        <v>4</v>
      </c>
      <c r="P72">
        <v>4</v>
      </c>
      <c r="Q72">
        <v>4</v>
      </c>
      <c r="R72">
        <v>4</v>
      </c>
      <c r="S72">
        <v>4</v>
      </c>
      <c r="T72">
        <v>4</v>
      </c>
      <c r="U72">
        <v>4</v>
      </c>
      <c r="V72">
        <v>4</v>
      </c>
      <c r="W72">
        <v>4</v>
      </c>
      <c r="X72">
        <v>4</v>
      </c>
      <c r="Y72">
        <v>4</v>
      </c>
      <c r="Z72">
        <v>4</v>
      </c>
      <c r="AA72">
        <v>4</v>
      </c>
      <c r="AB72">
        <v>4</v>
      </c>
      <c r="AC72">
        <v>4</v>
      </c>
      <c r="AD72">
        <v>4</v>
      </c>
      <c r="AE72">
        <v>4</v>
      </c>
      <c r="AF72">
        <v>4</v>
      </c>
      <c r="AG72">
        <v>4</v>
      </c>
      <c r="AH72">
        <v>4</v>
      </c>
      <c r="AI72">
        <v>4</v>
      </c>
      <c r="AJ72">
        <v>4</v>
      </c>
      <c r="AK72">
        <v>4</v>
      </c>
      <c r="AL72">
        <v>4</v>
      </c>
      <c r="AM72">
        <v>4</v>
      </c>
      <c r="AN72">
        <v>4</v>
      </c>
      <c r="AO72">
        <v>4</v>
      </c>
      <c r="AP72">
        <v>4</v>
      </c>
      <c r="AQ72">
        <v>4</v>
      </c>
      <c r="AR72">
        <v>4</v>
      </c>
      <c r="AS72">
        <v>4</v>
      </c>
      <c r="AT72">
        <v>4</v>
      </c>
      <c r="AU72">
        <v>4</v>
      </c>
      <c r="AV72">
        <v>4</v>
      </c>
      <c r="AW72">
        <v>5</v>
      </c>
      <c r="AX72">
        <v>5</v>
      </c>
      <c r="AY72">
        <v>5</v>
      </c>
      <c r="AZ72">
        <v>5</v>
      </c>
      <c r="BA72">
        <v>5</v>
      </c>
      <c r="BB72">
        <v>5</v>
      </c>
      <c r="BC72">
        <v>5</v>
      </c>
      <c r="BD72">
        <v>5</v>
      </c>
      <c r="BE72">
        <v>5</v>
      </c>
      <c r="BF72">
        <v>5</v>
      </c>
      <c r="BG72">
        <v>5</v>
      </c>
      <c r="BH72">
        <v>5</v>
      </c>
      <c r="BI72">
        <v>5</v>
      </c>
      <c r="BJ72">
        <v>5</v>
      </c>
      <c r="BK72">
        <v>5</v>
      </c>
      <c r="BL72">
        <v>5</v>
      </c>
      <c r="BM72">
        <v>5</v>
      </c>
      <c r="BN72">
        <v>5</v>
      </c>
      <c r="BO72">
        <v>5</v>
      </c>
      <c r="BP72">
        <v>5</v>
      </c>
      <c r="BQ72">
        <v>5</v>
      </c>
      <c r="BR72">
        <v>5</v>
      </c>
      <c r="BS72">
        <v>5</v>
      </c>
      <c r="BT72">
        <v>4</v>
      </c>
      <c r="BU72">
        <v>4</v>
      </c>
      <c r="BV72">
        <v>0</v>
      </c>
      <c r="BW72">
        <v>0</v>
      </c>
      <c r="BX72">
        <v>5</v>
      </c>
      <c r="BY72">
        <v>5</v>
      </c>
      <c r="BZ72">
        <v>5</v>
      </c>
      <c r="CA72">
        <v>5</v>
      </c>
      <c r="CB72">
        <v>5</v>
      </c>
      <c r="CC72">
        <v>5</v>
      </c>
      <c r="CD72">
        <v>4</v>
      </c>
      <c r="CE72">
        <v>4</v>
      </c>
      <c r="CF72">
        <v>4</v>
      </c>
      <c r="CG72">
        <v>4</v>
      </c>
      <c r="CH72">
        <v>4</v>
      </c>
      <c r="CI72">
        <v>4</v>
      </c>
      <c r="CJ72">
        <v>4</v>
      </c>
      <c r="CK72">
        <v>4</v>
      </c>
      <c r="CL72">
        <v>4</v>
      </c>
      <c r="CM72">
        <v>4</v>
      </c>
      <c r="CN72">
        <v>4</v>
      </c>
      <c r="CO72">
        <v>4</v>
      </c>
      <c r="CP72">
        <v>4</v>
      </c>
      <c r="CQ72">
        <v>4</v>
      </c>
      <c r="CR72">
        <v>4</v>
      </c>
      <c r="CS72">
        <v>4</v>
      </c>
      <c r="CT72">
        <v>4</v>
      </c>
      <c r="CU72">
        <v>4</v>
      </c>
      <c r="CV72">
        <v>4</v>
      </c>
      <c r="CW72">
        <v>4</v>
      </c>
      <c r="CX72">
        <v>4</v>
      </c>
      <c r="CY72">
        <v>4</v>
      </c>
      <c r="CZ72">
        <v>4</v>
      </c>
      <c r="DA72">
        <v>4</v>
      </c>
      <c r="DB72">
        <v>4</v>
      </c>
      <c r="DC72">
        <v>4</v>
      </c>
      <c r="DD72">
        <v>4</v>
      </c>
      <c r="DE72">
        <v>4</v>
      </c>
      <c r="DF72">
        <v>4</v>
      </c>
      <c r="DG72">
        <v>7</v>
      </c>
      <c r="DH72">
        <v>7</v>
      </c>
      <c r="DI72">
        <v>7</v>
      </c>
      <c r="DJ72">
        <v>7</v>
      </c>
      <c r="DK72">
        <v>7</v>
      </c>
      <c r="DL72">
        <v>7</v>
      </c>
      <c r="DM72">
        <v>7</v>
      </c>
      <c r="DN72">
        <v>7</v>
      </c>
      <c r="DO72">
        <v>7</v>
      </c>
      <c r="DP72">
        <v>7</v>
      </c>
      <c r="DQ72">
        <v>7</v>
      </c>
      <c r="DR72">
        <v>7</v>
      </c>
      <c r="DS72">
        <v>7</v>
      </c>
      <c r="DT72">
        <v>7</v>
      </c>
      <c r="DU72">
        <v>7</v>
      </c>
      <c r="DV72">
        <v>7</v>
      </c>
      <c r="DW72">
        <v>7</v>
      </c>
      <c r="DX72">
        <v>7</v>
      </c>
      <c r="DY72">
        <v>7</v>
      </c>
      <c r="DZ72">
        <v>7</v>
      </c>
      <c r="EA72">
        <v>7</v>
      </c>
      <c r="EB72">
        <v>7</v>
      </c>
      <c r="EC72">
        <v>7</v>
      </c>
      <c r="ED72">
        <v>7</v>
      </c>
      <c r="EE72">
        <v>7</v>
      </c>
      <c r="EF72">
        <v>7</v>
      </c>
      <c r="EG72">
        <v>7</v>
      </c>
      <c r="EH72">
        <v>7</v>
      </c>
      <c r="EI72">
        <v>7</v>
      </c>
      <c r="EJ72">
        <v>7</v>
      </c>
      <c r="EK72">
        <v>7</v>
      </c>
      <c r="EL72">
        <v>7</v>
      </c>
      <c r="EM72">
        <v>7</v>
      </c>
      <c r="EN72">
        <v>7</v>
      </c>
      <c r="EO72">
        <v>7</v>
      </c>
      <c r="EP72">
        <v>7</v>
      </c>
      <c r="EQ72">
        <v>7</v>
      </c>
      <c r="ER72">
        <v>7</v>
      </c>
      <c r="ES72">
        <v>7</v>
      </c>
      <c r="ET72">
        <v>7</v>
      </c>
      <c r="EU72">
        <v>7</v>
      </c>
      <c r="EV72">
        <v>7</v>
      </c>
      <c r="EW72">
        <v>7</v>
      </c>
      <c r="EX72">
        <v>7</v>
      </c>
      <c r="EY72">
        <v>7</v>
      </c>
      <c r="EZ72">
        <v>7</v>
      </c>
      <c r="FA72">
        <v>7</v>
      </c>
      <c r="FB72">
        <v>7</v>
      </c>
      <c r="FC72">
        <v>7</v>
      </c>
      <c r="FD72">
        <v>7</v>
      </c>
      <c r="FE72">
        <v>7</v>
      </c>
      <c r="FF72">
        <v>7</v>
      </c>
      <c r="FG72">
        <v>7</v>
      </c>
      <c r="FH72">
        <v>7</v>
      </c>
      <c r="FI72">
        <v>7</v>
      </c>
      <c r="FJ72">
        <v>7</v>
      </c>
      <c r="FK72">
        <v>7</v>
      </c>
      <c r="FL72">
        <v>7</v>
      </c>
      <c r="FM72">
        <v>7</v>
      </c>
      <c r="FN72">
        <v>7</v>
      </c>
      <c r="FO72">
        <v>7</v>
      </c>
      <c r="FP72">
        <v>7</v>
      </c>
      <c r="FQ72">
        <v>7</v>
      </c>
      <c r="FR72">
        <v>7</v>
      </c>
      <c r="FS72">
        <v>7</v>
      </c>
      <c r="FT72">
        <v>7</v>
      </c>
      <c r="FU72">
        <v>7</v>
      </c>
      <c r="FV72">
        <v>7</v>
      </c>
      <c r="FW72">
        <v>7</v>
      </c>
      <c r="FX72">
        <v>7</v>
      </c>
      <c r="FY72">
        <v>7</v>
      </c>
      <c r="FZ72">
        <v>7</v>
      </c>
      <c r="GA72">
        <v>7</v>
      </c>
      <c r="GB72">
        <v>7</v>
      </c>
      <c r="GC72">
        <v>7</v>
      </c>
      <c r="GD72">
        <v>7</v>
      </c>
      <c r="GE72">
        <v>7</v>
      </c>
      <c r="GF72">
        <v>7</v>
      </c>
      <c r="GG72">
        <v>7</v>
      </c>
      <c r="GH72">
        <v>4</v>
      </c>
      <c r="GI72">
        <v>4</v>
      </c>
      <c r="GJ72">
        <v>4</v>
      </c>
      <c r="GK72">
        <v>4</v>
      </c>
      <c r="GL72">
        <v>4</v>
      </c>
      <c r="GM72">
        <v>4</v>
      </c>
      <c r="GN72">
        <v>4</v>
      </c>
      <c r="GO72">
        <v>4</v>
      </c>
      <c r="GP72">
        <v>4</v>
      </c>
      <c r="GQ72">
        <v>4</v>
      </c>
      <c r="GR72">
        <v>4</v>
      </c>
      <c r="GS72">
        <v>4</v>
      </c>
      <c r="GT72">
        <v>4</v>
      </c>
      <c r="GU72">
        <v>4</v>
      </c>
      <c r="GV72">
        <v>4</v>
      </c>
      <c r="GW72">
        <v>4</v>
      </c>
      <c r="GX72">
        <v>4</v>
      </c>
      <c r="GY72">
        <v>4</v>
      </c>
      <c r="GZ72">
        <v>4</v>
      </c>
      <c r="HA72">
        <v>4</v>
      </c>
      <c r="HB72">
        <v>4</v>
      </c>
      <c r="HC72">
        <v>4</v>
      </c>
      <c r="HD72">
        <v>4</v>
      </c>
      <c r="HE72">
        <v>4</v>
      </c>
      <c r="HF72">
        <v>4</v>
      </c>
      <c r="HG72">
        <v>4</v>
      </c>
      <c r="HH72">
        <v>4</v>
      </c>
      <c r="HI72">
        <v>4</v>
      </c>
      <c r="HJ72">
        <v>4</v>
      </c>
      <c r="HK72">
        <v>4</v>
      </c>
      <c r="HL72">
        <v>4</v>
      </c>
      <c r="HM72">
        <v>5</v>
      </c>
      <c r="HN72">
        <v>5</v>
      </c>
      <c r="HO72">
        <v>5</v>
      </c>
      <c r="HP72">
        <v>5</v>
      </c>
      <c r="HQ72">
        <v>5</v>
      </c>
      <c r="HR72">
        <v>5</v>
      </c>
      <c r="HS72">
        <v>5</v>
      </c>
      <c r="HT72">
        <v>5</v>
      </c>
      <c r="HU72">
        <v>5</v>
      </c>
      <c r="HV72">
        <v>5</v>
      </c>
      <c r="HW72">
        <v>5</v>
      </c>
      <c r="HX72">
        <v>5</v>
      </c>
      <c r="HY72">
        <v>4</v>
      </c>
      <c r="HZ72">
        <v>4</v>
      </c>
      <c r="IA72">
        <v>4</v>
      </c>
      <c r="IB72">
        <v>4</v>
      </c>
      <c r="IC72">
        <v>4</v>
      </c>
      <c r="ID72">
        <v>4</v>
      </c>
      <c r="IE72">
        <v>4</v>
      </c>
      <c r="IF72">
        <v>4</v>
      </c>
      <c r="IG72">
        <v>4</v>
      </c>
      <c r="IH72">
        <v>4</v>
      </c>
      <c r="II72">
        <v>4</v>
      </c>
      <c r="IJ72">
        <v>3</v>
      </c>
      <c r="IK72">
        <v>3</v>
      </c>
      <c r="IL72">
        <v>3</v>
      </c>
      <c r="IM72">
        <v>2</v>
      </c>
      <c r="IN72">
        <v>2</v>
      </c>
      <c r="IO72">
        <v>2</v>
      </c>
      <c r="IP72">
        <v>2</v>
      </c>
      <c r="IQ72">
        <v>2</v>
      </c>
      <c r="IR72">
        <v>2</v>
      </c>
      <c r="IS72">
        <v>2</v>
      </c>
      <c r="IT72">
        <v>2</v>
      </c>
      <c r="IU72">
        <v>2</v>
      </c>
      <c r="IV72">
        <v>2</v>
      </c>
      <c r="IW72">
        <v>2</v>
      </c>
      <c r="IX72">
        <v>2</v>
      </c>
      <c r="IY72">
        <v>1</v>
      </c>
      <c r="IZ72">
        <v>1</v>
      </c>
      <c r="JA72">
        <v>1</v>
      </c>
      <c r="JB72">
        <v>1</v>
      </c>
      <c r="JC72">
        <v>1</v>
      </c>
      <c r="JD72">
        <v>1</v>
      </c>
      <c r="JE72">
        <v>1</v>
      </c>
      <c r="JF72">
        <v>1</v>
      </c>
      <c r="JG72">
        <v>1</v>
      </c>
      <c r="JH72">
        <v>1</v>
      </c>
      <c r="JI72">
        <v>1</v>
      </c>
      <c r="JJ72">
        <v>1</v>
      </c>
      <c r="JK72">
        <v>1</v>
      </c>
      <c r="JL72">
        <v>1</v>
      </c>
      <c r="JM72">
        <v>1</v>
      </c>
      <c r="JN72">
        <v>1</v>
      </c>
      <c r="JO72">
        <v>1</v>
      </c>
      <c r="JP72">
        <v>1</v>
      </c>
      <c r="JQ72">
        <v>1</v>
      </c>
      <c r="JR72">
        <v>0</v>
      </c>
      <c r="JS72">
        <v>0</v>
      </c>
      <c r="JT72">
        <v>0</v>
      </c>
      <c r="JU72">
        <v>0</v>
      </c>
      <c r="JV72">
        <v>0</v>
      </c>
      <c r="JW72">
        <v>0</v>
      </c>
      <c r="JX72">
        <v>0</v>
      </c>
      <c r="JY72">
        <v>0</v>
      </c>
      <c r="JZ72">
        <v>0</v>
      </c>
      <c r="KA72">
        <v>0</v>
      </c>
      <c r="KB72">
        <v>0</v>
      </c>
      <c r="KC72">
        <v>0</v>
      </c>
      <c r="KD72">
        <v>0</v>
      </c>
      <c r="KE72">
        <v>0</v>
      </c>
      <c r="KF72">
        <v>0</v>
      </c>
      <c r="KG72">
        <v>0</v>
      </c>
      <c r="KH72">
        <v>0</v>
      </c>
      <c r="KI72">
        <v>0</v>
      </c>
      <c r="KJ72">
        <v>0</v>
      </c>
      <c r="KK72">
        <v>0</v>
      </c>
      <c r="KL72">
        <v>0</v>
      </c>
      <c r="KM72">
        <v>0</v>
      </c>
      <c r="KN72">
        <v>0</v>
      </c>
      <c r="KO72">
        <v>0</v>
      </c>
      <c r="KP72">
        <v>0</v>
      </c>
      <c r="KQ72">
        <v>0</v>
      </c>
      <c r="KR72">
        <v>0</v>
      </c>
      <c r="KS72">
        <v>0</v>
      </c>
      <c r="KT72">
        <v>0</v>
      </c>
      <c r="KU72">
        <v>0</v>
      </c>
      <c r="KV72">
        <v>0</v>
      </c>
      <c r="KW72">
        <v>0</v>
      </c>
      <c r="KX72">
        <v>0</v>
      </c>
      <c r="KY72">
        <v>0</v>
      </c>
      <c r="KZ72">
        <v>0</v>
      </c>
      <c r="LA72">
        <v>0</v>
      </c>
      <c r="LB72">
        <v>0</v>
      </c>
      <c r="LC72">
        <v>0</v>
      </c>
      <c r="LD72">
        <v>0</v>
      </c>
      <c r="LE72">
        <v>0</v>
      </c>
      <c r="LF72">
        <v>0</v>
      </c>
      <c r="LG72">
        <v>0</v>
      </c>
      <c r="LH72">
        <v>0</v>
      </c>
      <c r="LI72">
        <v>0</v>
      </c>
      <c r="LJ72">
        <v>0</v>
      </c>
      <c r="LK72">
        <v>0</v>
      </c>
      <c r="LL72">
        <v>0</v>
      </c>
      <c r="LM72">
        <v>0</v>
      </c>
      <c r="LN72">
        <v>0</v>
      </c>
      <c r="LO72">
        <v>0</v>
      </c>
      <c r="LP72">
        <v>0</v>
      </c>
    </row>
    <row r="77" spans="1:328" x14ac:dyDescent="0.25">
      <c r="B77" t="s">
        <v>0</v>
      </c>
      <c r="C77">
        <v>74</v>
      </c>
      <c r="D77">
        <v>75</v>
      </c>
      <c r="E77">
        <v>76</v>
      </c>
      <c r="F77">
        <v>77</v>
      </c>
      <c r="G77">
        <v>78</v>
      </c>
      <c r="H77">
        <v>79</v>
      </c>
      <c r="I77">
        <v>80</v>
      </c>
      <c r="J77">
        <v>81</v>
      </c>
      <c r="K77">
        <v>82</v>
      </c>
      <c r="L77">
        <v>83</v>
      </c>
      <c r="M77">
        <v>84</v>
      </c>
      <c r="N77">
        <v>85</v>
      </c>
      <c r="O77">
        <v>86</v>
      </c>
      <c r="P77">
        <v>87</v>
      </c>
      <c r="Q77">
        <v>88</v>
      </c>
      <c r="R77">
        <v>89</v>
      </c>
      <c r="S77">
        <v>90</v>
      </c>
      <c r="T77">
        <v>91</v>
      </c>
      <c r="U77">
        <v>92</v>
      </c>
      <c r="V77">
        <v>93</v>
      </c>
      <c r="W77">
        <v>94</v>
      </c>
      <c r="X77">
        <v>95</v>
      </c>
      <c r="Y77">
        <v>96</v>
      </c>
      <c r="Z77">
        <v>97</v>
      </c>
      <c r="AA77">
        <v>98</v>
      </c>
      <c r="AB77">
        <v>99</v>
      </c>
      <c r="AC77">
        <v>100</v>
      </c>
      <c r="AD77">
        <v>101</v>
      </c>
      <c r="AE77">
        <v>102</v>
      </c>
      <c r="AF77">
        <v>103</v>
      </c>
      <c r="AG77">
        <v>104</v>
      </c>
      <c r="AH77">
        <v>105</v>
      </c>
      <c r="AI77">
        <v>106</v>
      </c>
      <c r="AJ77">
        <v>107</v>
      </c>
      <c r="AK77">
        <v>108</v>
      </c>
      <c r="AL77">
        <v>109</v>
      </c>
      <c r="AM77">
        <v>110</v>
      </c>
      <c r="AN77">
        <v>111</v>
      </c>
      <c r="AO77">
        <v>112</v>
      </c>
      <c r="AP77">
        <v>113</v>
      </c>
      <c r="AQ77">
        <v>114</v>
      </c>
      <c r="AR77">
        <v>115</v>
      </c>
      <c r="AS77">
        <v>116</v>
      </c>
      <c r="AT77">
        <v>117</v>
      </c>
      <c r="AU77">
        <v>118</v>
      </c>
      <c r="AV77">
        <v>119</v>
      </c>
      <c r="AW77">
        <v>120</v>
      </c>
      <c r="AX77">
        <v>121</v>
      </c>
      <c r="AY77">
        <v>122</v>
      </c>
      <c r="AZ77">
        <v>123</v>
      </c>
      <c r="BA77">
        <v>124</v>
      </c>
      <c r="BB77">
        <v>125</v>
      </c>
      <c r="BC77">
        <v>126</v>
      </c>
      <c r="BD77">
        <v>127</v>
      </c>
      <c r="BE77">
        <v>128</v>
      </c>
      <c r="BF77">
        <v>129</v>
      </c>
      <c r="BG77">
        <v>130</v>
      </c>
      <c r="BH77">
        <v>131</v>
      </c>
      <c r="BI77">
        <v>132</v>
      </c>
      <c r="BJ77">
        <v>133</v>
      </c>
      <c r="BK77">
        <v>134</v>
      </c>
      <c r="BL77">
        <v>135</v>
      </c>
      <c r="BM77">
        <v>136</v>
      </c>
      <c r="BN77">
        <v>137</v>
      </c>
      <c r="BO77">
        <v>138</v>
      </c>
      <c r="BP77">
        <v>139</v>
      </c>
      <c r="BQ77">
        <v>140</v>
      </c>
      <c r="BR77">
        <v>141</v>
      </c>
      <c r="BS77">
        <v>142</v>
      </c>
      <c r="BT77">
        <v>143</v>
      </c>
      <c r="BU77">
        <v>144</v>
      </c>
      <c r="BV77">
        <v>145</v>
      </c>
      <c r="BW77">
        <v>146</v>
      </c>
      <c r="BX77">
        <v>147</v>
      </c>
      <c r="BY77">
        <v>148</v>
      </c>
      <c r="BZ77">
        <v>149</v>
      </c>
      <c r="CA77">
        <v>150</v>
      </c>
      <c r="CB77">
        <v>151</v>
      </c>
      <c r="CC77">
        <v>152</v>
      </c>
      <c r="CD77">
        <v>153</v>
      </c>
      <c r="CE77">
        <v>154</v>
      </c>
      <c r="CF77">
        <v>155</v>
      </c>
      <c r="CG77">
        <v>156</v>
      </c>
      <c r="CH77">
        <v>157</v>
      </c>
      <c r="CI77">
        <v>158</v>
      </c>
      <c r="CJ77">
        <v>159</v>
      </c>
      <c r="CK77">
        <v>160</v>
      </c>
      <c r="CL77">
        <v>161</v>
      </c>
      <c r="CM77">
        <v>162</v>
      </c>
      <c r="CN77">
        <v>163</v>
      </c>
      <c r="CO77">
        <v>164</v>
      </c>
      <c r="CP77">
        <v>165</v>
      </c>
      <c r="CQ77">
        <v>166</v>
      </c>
      <c r="CR77">
        <v>167</v>
      </c>
      <c r="CS77">
        <v>168</v>
      </c>
      <c r="CT77">
        <v>169</v>
      </c>
      <c r="CU77">
        <v>170</v>
      </c>
      <c r="CV77">
        <v>171</v>
      </c>
      <c r="CW77">
        <v>172</v>
      </c>
      <c r="CX77">
        <v>173</v>
      </c>
      <c r="CY77">
        <v>174</v>
      </c>
      <c r="CZ77">
        <v>175</v>
      </c>
      <c r="DA77">
        <v>176</v>
      </c>
      <c r="DB77">
        <v>177</v>
      </c>
      <c r="DC77">
        <v>178</v>
      </c>
      <c r="DD77">
        <v>179</v>
      </c>
      <c r="DE77">
        <v>180</v>
      </c>
      <c r="DF77">
        <v>181</v>
      </c>
      <c r="DG77">
        <v>182</v>
      </c>
      <c r="DH77">
        <v>183</v>
      </c>
      <c r="DI77">
        <v>184</v>
      </c>
      <c r="DJ77">
        <v>185</v>
      </c>
      <c r="DK77">
        <v>186</v>
      </c>
      <c r="DL77">
        <v>187</v>
      </c>
      <c r="DM77">
        <v>188</v>
      </c>
      <c r="DN77">
        <v>189</v>
      </c>
      <c r="DO77">
        <v>190</v>
      </c>
      <c r="DP77">
        <v>191</v>
      </c>
      <c r="DQ77">
        <v>192</v>
      </c>
      <c r="DR77">
        <v>193</v>
      </c>
      <c r="DS77">
        <v>194</v>
      </c>
      <c r="DT77">
        <v>195</v>
      </c>
      <c r="DU77">
        <v>196</v>
      </c>
      <c r="DV77">
        <v>197</v>
      </c>
      <c r="DW77">
        <v>198</v>
      </c>
      <c r="DX77">
        <v>199</v>
      </c>
      <c r="DY77">
        <v>200</v>
      </c>
      <c r="DZ77">
        <v>201</v>
      </c>
      <c r="EA77">
        <v>202</v>
      </c>
      <c r="EB77">
        <v>203</v>
      </c>
      <c r="EC77">
        <v>204</v>
      </c>
      <c r="ED77">
        <v>205</v>
      </c>
      <c r="EE77">
        <v>206</v>
      </c>
      <c r="EF77">
        <v>207</v>
      </c>
      <c r="EG77">
        <v>208</v>
      </c>
      <c r="EH77">
        <v>209</v>
      </c>
      <c r="EI77">
        <v>210</v>
      </c>
      <c r="EJ77">
        <v>211</v>
      </c>
      <c r="EK77">
        <v>212</v>
      </c>
      <c r="EL77">
        <v>213</v>
      </c>
      <c r="EM77">
        <v>214</v>
      </c>
      <c r="EN77">
        <v>215</v>
      </c>
      <c r="EO77">
        <v>216</v>
      </c>
      <c r="EP77">
        <v>217</v>
      </c>
      <c r="EQ77">
        <v>218</v>
      </c>
      <c r="ER77">
        <v>219</v>
      </c>
      <c r="ES77">
        <v>220</v>
      </c>
      <c r="ET77">
        <v>221</v>
      </c>
      <c r="EU77">
        <v>222</v>
      </c>
      <c r="EV77">
        <v>223</v>
      </c>
      <c r="EW77">
        <v>224</v>
      </c>
      <c r="EX77">
        <v>225</v>
      </c>
      <c r="EY77">
        <v>226</v>
      </c>
      <c r="EZ77">
        <v>227</v>
      </c>
      <c r="FA77">
        <v>228</v>
      </c>
      <c r="FB77">
        <v>229</v>
      </c>
      <c r="FC77">
        <v>230</v>
      </c>
      <c r="FD77">
        <v>231</v>
      </c>
      <c r="FE77">
        <v>232</v>
      </c>
      <c r="FF77">
        <v>233</v>
      </c>
      <c r="FG77">
        <v>234</v>
      </c>
      <c r="FH77">
        <v>235</v>
      </c>
      <c r="FI77">
        <v>236</v>
      </c>
      <c r="FJ77">
        <v>237</v>
      </c>
      <c r="FK77">
        <v>238</v>
      </c>
      <c r="FL77">
        <v>239</v>
      </c>
      <c r="FM77">
        <v>240</v>
      </c>
      <c r="FN77">
        <v>241</v>
      </c>
      <c r="FO77">
        <v>242</v>
      </c>
      <c r="FP77">
        <v>243</v>
      </c>
      <c r="FQ77">
        <v>244</v>
      </c>
      <c r="FR77">
        <v>245</v>
      </c>
      <c r="FS77">
        <v>246</v>
      </c>
      <c r="FT77">
        <v>247</v>
      </c>
      <c r="FU77">
        <v>248</v>
      </c>
      <c r="FV77">
        <v>249</v>
      </c>
      <c r="FW77">
        <v>250</v>
      </c>
      <c r="FX77">
        <v>251</v>
      </c>
      <c r="FY77">
        <v>252</v>
      </c>
      <c r="FZ77">
        <v>253</v>
      </c>
      <c r="GA77">
        <v>254</v>
      </c>
      <c r="GB77">
        <v>255</v>
      </c>
      <c r="GC77">
        <v>256</v>
      </c>
      <c r="GD77">
        <v>257</v>
      </c>
      <c r="GE77">
        <v>258</v>
      </c>
      <c r="GF77">
        <v>259</v>
      </c>
      <c r="GG77">
        <v>260</v>
      </c>
      <c r="GH77">
        <v>261</v>
      </c>
      <c r="GI77">
        <v>262</v>
      </c>
      <c r="GJ77">
        <v>263</v>
      </c>
      <c r="GK77">
        <v>264</v>
      </c>
      <c r="GL77">
        <v>265</v>
      </c>
      <c r="GM77">
        <v>266</v>
      </c>
      <c r="GN77">
        <v>267</v>
      </c>
      <c r="GO77">
        <v>268</v>
      </c>
      <c r="GP77">
        <v>269</v>
      </c>
      <c r="GQ77">
        <v>270</v>
      </c>
      <c r="GR77">
        <v>271</v>
      </c>
      <c r="GS77">
        <v>272</v>
      </c>
      <c r="GT77">
        <v>273</v>
      </c>
      <c r="GU77">
        <v>274</v>
      </c>
      <c r="GV77">
        <v>275</v>
      </c>
      <c r="GW77">
        <v>276</v>
      </c>
      <c r="GX77">
        <v>277</v>
      </c>
      <c r="GY77">
        <v>278</v>
      </c>
      <c r="GZ77">
        <v>279</v>
      </c>
      <c r="HA77">
        <v>280</v>
      </c>
      <c r="HB77">
        <v>281</v>
      </c>
      <c r="HC77">
        <v>282</v>
      </c>
      <c r="HD77">
        <v>283</v>
      </c>
      <c r="HE77">
        <v>284</v>
      </c>
      <c r="HF77">
        <v>285</v>
      </c>
      <c r="HG77">
        <v>286</v>
      </c>
      <c r="HH77">
        <v>287</v>
      </c>
      <c r="HI77">
        <v>288</v>
      </c>
      <c r="HJ77">
        <v>289</v>
      </c>
      <c r="HK77">
        <v>290</v>
      </c>
      <c r="HL77">
        <v>291</v>
      </c>
      <c r="HM77">
        <v>292</v>
      </c>
      <c r="HN77">
        <v>293</v>
      </c>
      <c r="HO77">
        <v>294</v>
      </c>
      <c r="HP77">
        <v>295</v>
      </c>
      <c r="HQ77">
        <v>296</v>
      </c>
      <c r="HR77">
        <v>297</v>
      </c>
      <c r="HS77">
        <v>298</v>
      </c>
      <c r="HT77">
        <v>299</v>
      </c>
      <c r="HU77">
        <v>300</v>
      </c>
      <c r="HV77">
        <v>301</v>
      </c>
      <c r="HW77">
        <v>302</v>
      </c>
      <c r="HX77">
        <v>303</v>
      </c>
      <c r="HY77">
        <v>304</v>
      </c>
      <c r="HZ77">
        <v>305</v>
      </c>
      <c r="IA77">
        <v>306</v>
      </c>
      <c r="IB77">
        <v>307</v>
      </c>
      <c r="IC77">
        <v>308</v>
      </c>
      <c r="ID77">
        <v>309</v>
      </c>
      <c r="IE77">
        <v>310</v>
      </c>
      <c r="IF77">
        <v>311</v>
      </c>
      <c r="IG77">
        <v>312</v>
      </c>
      <c r="IH77">
        <v>313</v>
      </c>
      <c r="II77">
        <v>314</v>
      </c>
      <c r="IJ77">
        <v>315</v>
      </c>
      <c r="IK77">
        <v>316</v>
      </c>
      <c r="IL77">
        <v>317</v>
      </c>
      <c r="IM77">
        <v>318</v>
      </c>
      <c r="IN77">
        <v>319</v>
      </c>
      <c r="IO77">
        <v>320</v>
      </c>
      <c r="IP77">
        <v>321</v>
      </c>
      <c r="IQ77">
        <v>322</v>
      </c>
      <c r="IR77">
        <v>323</v>
      </c>
      <c r="IS77">
        <v>324</v>
      </c>
      <c r="IT77">
        <v>325</v>
      </c>
      <c r="IU77">
        <v>326</v>
      </c>
      <c r="IV77">
        <v>327</v>
      </c>
      <c r="IW77">
        <v>328</v>
      </c>
      <c r="IX77">
        <v>329</v>
      </c>
      <c r="IY77">
        <v>330</v>
      </c>
      <c r="IZ77">
        <v>331</v>
      </c>
      <c r="JA77">
        <v>332</v>
      </c>
      <c r="JB77">
        <v>333</v>
      </c>
      <c r="JC77">
        <v>334</v>
      </c>
      <c r="JD77">
        <v>335</v>
      </c>
      <c r="JE77">
        <v>336</v>
      </c>
      <c r="JF77">
        <v>337</v>
      </c>
      <c r="JG77">
        <v>338</v>
      </c>
      <c r="JH77">
        <v>339</v>
      </c>
      <c r="JI77">
        <v>340</v>
      </c>
      <c r="JJ77">
        <v>341</v>
      </c>
      <c r="JK77">
        <v>342</v>
      </c>
      <c r="JL77">
        <v>343</v>
      </c>
      <c r="JM77">
        <v>344</v>
      </c>
      <c r="JN77">
        <v>345</v>
      </c>
      <c r="JO77">
        <v>346</v>
      </c>
      <c r="JP77">
        <v>347</v>
      </c>
      <c r="JQ77">
        <v>348</v>
      </c>
      <c r="JR77">
        <v>349</v>
      </c>
      <c r="JS77">
        <v>350</v>
      </c>
      <c r="JT77">
        <v>351</v>
      </c>
      <c r="JU77">
        <v>352</v>
      </c>
      <c r="JV77">
        <v>353</v>
      </c>
      <c r="JW77">
        <v>354</v>
      </c>
      <c r="JX77">
        <v>355</v>
      </c>
      <c r="JY77">
        <v>356</v>
      </c>
      <c r="JZ77">
        <v>357</v>
      </c>
      <c r="KA77">
        <v>358</v>
      </c>
      <c r="KB77">
        <v>359</v>
      </c>
      <c r="KC77">
        <v>360</v>
      </c>
      <c r="KD77">
        <v>361</v>
      </c>
      <c r="KE77">
        <v>362</v>
      </c>
      <c r="KF77">
        <v>363</v>
      </c>
      <c r="KG77">
        <v>364</v>
      </c>
      <c r="KH77">
        <v>365</v>
      </c>
      <c r="KI77">
        <v>366</v>
      </c>
      <c r="KJ77">
        <v>367</v>
      </c>
      <c r="KK77">
        <v>368</v>
      </c>
      <c r="KL77">
        <v>369</v>
      </c>
      <c r="KM77">
        <v>370</v>
      </c>
      <c r="KN77">
        <v>371</v>
      </c>
      <c r="KO77">
        <v>372</v>
      </c>
      <c r="KP77">
        <v>373</v>
      </c>
      <c r="KQ77">
        <v>374</v>
      </c>
      <c r="KR77">
        <v>375</v>
      </c>
      <c r="KS77">
        <v>376</v>
      </c>
      <c r="KT77">
        <v>377</v>
      </c>
      <c r="KU77">
        <v>378</v>
      </c>
      <c r="KV77">
        <v>379</v>
      </c>
      <c r="KW77">
        <v>380</v>
      </c>
      <c r="KX77">
        <v>381</v>
      </c>
      <c r="KY77">
        <v>382</v>
      </c>
      <c r="KZ77">
        <v>383</v>
      </c>
      <c r="LA77">
        <v>384</v>
      </c>
      <c r="LB77">
        <v>385</v>
      </c>
      <c r="LC77">
        <v>386</v>
      </c>
      <c r="LD77">
        <v>387</v>
      </c>
      <c r="LE77">
        <v>388</v>
      </c>
      <c r="LF77">
        <v>389</v>
      </c>
      <c r="LG77">
        <v>390</v>
      </c>
      <c r="LH77">
        <v>391</v>
      </c>
      <c r="LI77">
        <v>392</v>
      </c>
      <c r="LJ77">
        <v>393</v>
      </c>
      <c r="LK77">
        <v>394</v>
      </c>
      <c r="LL77">
        <v>395</v>
      </c>
      <c r="LM77">
        <v>396</v>
      </c>
      <c r="LN77">
        <v>397</v>
      </c>
      <c r="LO77">
        <v>398</v>
      </c>
      <c r="LP77">
        <v>399</v>
      </c>
    </row>
    <row r="78" spans="1:328" x14ac:dyDescent="0.25">
      <c r="A78" s="3" t="s">
        <v>2</v>
      </c>
      <c r="B78" s="13">
        <f t="shared" ref="B78:BM78" si="14">B70/B65</f>
        <v>0.26984126984126983</v>
      </c>
      <c r="C78" s="13">
        <f t="shared" si="14"/>
        <v>0.46341463414634149</v>
      </c>
      <c r="D78" s="13">
        <f t="shared" si="14"/>
        <v>0.46341463414634149</v>
      </c>
      <c r="E78" s="13">
        <f t="shared" si="14"/>
        <v>0.46341463414634149</v>
      </c>
      <c r="F78" s="13">
        <f t="shared" si="14"/>
        <v>0.46341463414634149</v>
      </c>
      <c r="G78" s="13">
        <f t="shared" si="14"/>
        <v>0.46341463414634149</v>
      </c>
      <c r="H78" s="13">
        <f t="shared" si="14"/>
        <v>0.46341463414634149</v>
      </c>
      <c r="I78" s="13">
        <f t="shared" si="14"/>
        <v>0.46341463414634149</v>
      </c>
      <c r="J78" s="13">
        <f t="shared" si="14"/>
        <v>0.45238095238095238</v>
      </c>
      <c r="K78" s="13">
        <f t="shared" si="14"/>
        <v>0.45238095238095238</v>
      </c>
      <c r="L78" s="13">
        <f t="shared" si="14"/>
        <v>0.45238095238095238</v>
      </c>
      <c r="M78" s="13">
        <f t="shared" si="14"/>
        <v>0.45238095238095238</v>
      </c>
      <c r="N78" s="13">
        <f t="shared" si="14"/>
        <v>0.46511627906976744</v>
      </c>
      <c r="O78" s="13">
        <f t="shared" si="14"/>
        <v>0.46511627906976744</v>
      </c>
      <c r="P78" s="13">
        <f t="shared" si="14"/>
        <v>0.46511627906976744</v>
      </c>
      <c r="Q78" s="13">
        <f t="shared" si="14"/>
        <v>0.46511627906976744</v>
      </c>
      <c r="R78" s="13">
        <f t="shared" si="14"/>
        <v>0.46511627906976744</v>
      </c>
      <c r="S78" s="13">
        <f t="shared" si="14"/>
        <v>0.46511627906976744</v>
      </c>
      <c r="T78" s="13">
        <f t="shared" si="14"/>
        <v>0.46511627906976744</v>
      </c>
      <c r="U78" s="13">
        <f t="shared" si="14"/>
        <v>0.46511627906976744</v>
      </c>
      <c r="V78" s="13">
        <f t="shared" si="14"/>
        <v>0.46511627906976744</v>
      </c>
      <c r="W78" s="13">
        <f t="shared" si="14"/>
        <v>0.46511627906976744</v>
      </c>
      <c r="X78" s="13">
        <f t="shared" si="14"/>
        <v>0.46511627906976744</v>
      </c>
      <c r="Y78" s="13">
        <f t="shared" si="14"/>
        <v>0.46511627906976744</v>
      </c>
      <c r="Z78" s="13">
        <f t="shared" si="14"/>
        <v>0.46511627906976744</v>
      </c>
      <c r="AA78" s="13">
        <f t="shared" si="14"/>
        <v>0.46511627906976744</v>
      </c>
      <c r="AB78" s="13">
        <f t="shared" si="14"/>
        <v>0.46511627906976744</v>
      </c>
      <c r="AC78" s="13">
        <f t="shared" si="14"/>
        <v>0.46511627906976744</v>
      </c>
      <c r="AD78" s="13">
        <f t="shared" si="14"/>
        <v>0.46511627906976744</v>
      </c>
      <c r="AE78" s="13">
        <f t="shared" si="14"/>
        <v>0.46511627906976744</v>
      </c>
      <c r="AF78" s="13">
        <f t="shared" si="14"/>
        <v>0.46511627906976744</v>
      </c>
      <c r="AG78" s="13">
        <f t="shared" si="14"/>
        <v>0.46511627906976744</v>
      </c>
      <c r="AH78" s="13">
        <f t="shared" si="14"/>
        <v>0.46511627906976744</v>
      </c>
      <c r="AI78" s="13">
        <f t="shared" si="14"/>
        <v>0.46511627906976744</v>
      </c>
      <c r="AJ78" s="13">
        <f t="shared" si="14"/>
        <v>0.46511627906976744</v>
      </c>
      <c r="AK78" s="13">
        <f t="shared" si="14"/>
        <v>0.45238095238095238</v>
      </c>
      <c r="AL78" s="13">
        <f t="shared" si="14"/>
        <v>0.45238095238095238</v>
      </c>
      <c r="AM78" s="13">
        <f t="shared" si="14"/>
        <v>0.45238095238095238</v>
      </c>
      <c r="AN78" s="13">
        <f t="shared" si="14"/>
        <v>0.45238095238095238</v>
      </c>
      <c r="AO78" s="13">
        <f t="shared" si="14"/>
        <v>0.45238095238095238</v>
      </c>
      <c r="AP78" s="13">
        <f t="shared" si="14"/>
        <v>0.45238095238095238</v>
      </c>
      <c r="AQ78" s="13">
        <f t="shared" si="14"/>
        <v>0.45238095238095238</v>
      </c>
      <c r="AR78" s="13">
        <f t="shared" si="14"/>
        <v>0.45238095238095238</v>
      </c>
      <c r="AS78" s="13">
        <f t="shared" si="14"/>
        <v>0.44186046511627908</v>
      </c>
      <c r="AT78" s="13">
        <f t="shared" si="14"/>
        <v>0.44186046511627908</v>
      </c>
      <c r="AU78" s="13">
        <f t="shared" si="14"/>
        <v>0.44186046511627908</v>
      </c>
      <c r="AV78" s="13">
        <f t="shared" si="14"/>
        <v>0.44186046511627908</v>
      </c>
      <c r="AW78" s="13">
        <f t="shared" si="14"/>
        <v>0.45454545454545453</v>
      </c>
      <c r="AX78" s="13">
        <f t="shared" si="14"/>
        <v>0.45454545454545453</v>
      </c>
      <c r="AY78" s="13">
        <f t="shared" si="14"/>
        <v>0.45454545454545453</v>
      </c>
      <c r="AZ78" s="13">
        <f t="shared" si="14"/>
        <v>0.45454545454545453</v>
      </c>
      <c r="BA78" s="13">
        <f t="shared" si="14"/>
        <v>0.45454545454545453</v>
      </c>
      <c r="BB78" s="13">
        <f t="shared" si="14"/>
        <v>0.45454545454545453</v>
      </c>
      <c r="BC78" s="13">
        <f t="shared" si="14"/>
        <v>0.46511627906976744</v>
      </c>
      <c r="BD78" s="13">
        <f t="shared" si="14"/>
        <v>0.46511627906976744</v>
      </c>
      <c r="BE78" s="13">
        <f t="shared" si="14"/>
        <v>0.47619047619047616</v>
      </c>
      <c r="BF78" s="13">
        <f t="shared" si="14"/>
        <v>0.47619047619047616</v>
      </c>
      <c r="BG78" s="13">
        <f t="shared" si="14"/>
        <v>0.46511627906976744</v>
      </c>
      <c r="BH78" s="13">
        <f t="shared" si="14"/>
        <v>0.46511627906976744</v>
      </c>
      <c r="BI78" s="13">
        <f t="shared" si="14"/>
        <v>0.46511627906976744</v>
      </c>
      <c r="BJ78" s="13">
        <f t="shared" si="14"/>
        <v>0.46511627906976744</v>
      </c>
      <c r="BK78" s="13">
        <f t="shared" si="14"/>
        <v>0.46511627906976744</v>
      </c>
      <c r="BL78" s="13">
        <f t="shared" si="14"/>
        <v>0.46511627906976744</v>
      </c>
      <c r="BM78" s="13">
        <f t="shared" si="14"/>
        <v>0.46511627906976744</v>
      </c>
      <c r="BN78" s="13">
        <f t="shared" ref="BN78:DY78" si="15">BN70/BN65</f>
        <v>0.46511627906976744</v>
      </c>
      <c r="BO78" s="13">
        <f t="shared" si="15"/>
        <v>0.45454545454545453</v>
      </c>
      <c r="BP78" s="13">
        <f t="shared" si="15"/>
        <v>0.45454545454545453</v>
      </c>
      <c r="BQ78" s="13">
        <f t="shared" si="15"/>
        <v>0.45454545454545453</v>
      </c>
      <c r="BR78" s="13">
        <f t="shared" si="15"/>
        <v>0.45454545454545453</v>
      </c>
      <c r="BS78" s="13">
        <f t="shared" si="15"/>
        <v>0.45454545454545453</v>
      </c>
      <c r="BT78" s="13">
        <f t="shared" si="15"/>
        <v>0.45454545454545453</v>
      </c>
      <c r="BU78" s="13">
        <f t="shared" si="15"/>
        <v>0.45454545454545453</v>
      </c>
      <c r="BV78" s="13">
        <f t="shared" si="15"/>
        <v>2.8571428571428571E-2</v>
      </c>
      <c r="BW78" s="13">
        <f t="shared" si="15"/>
        <v>2.8571428571428571E-2</v>
      </c>
      <c r="BX78" s="13">
        <f t="shared" si="15"/>
        <v>0.45454545454545453</v>
      </c>
      <c r="BY78" s="13">
        <f t="shared" si="15"/>
        <v>0.45454545454545453</v>
      </c>
      <c r="BZ78" s="13">
        <f t="shared" si="15"/>
        <v>0.45454545454545453</v>
      </c>
      <c r="CA78" s="13">
        <f t="shared" si="15"/>
        <v>0.45454545454545453</v>
      </c>
      <c r="CB78" s="13">
        <f t="shared" si="15"/>
        <v>0.44444444444444442</v>
      </c>
      <c r="CC78" s="13">
        <f t="shared" si="15"/>
        <v>0.44444444444444442</v>
      </c>
      <c r="CD78" s="13">
        <f t="shared" si="15"/>
        <v>0.43478260869565216</v>
      </c>
      <c r="CE78" s="13">
        <f t="shared" si="15"/>
        <v>0.43478260869565216</v>
      </c>
      <c r="CF78" s="13">
        <f t="shared" si="15"/>
        <v>0.43478260869565216</v>
      </c>
      <c r="CG78" s="13">
        <f t="shared" si="15"/>
        <v>0.43478260869565216</v>
      </c>
      <c r="CH78" s="13">
        <f t="shared" si="15"/>
        <v>0.43478260869565216</v>
      </c>
      <c r="CI78" s="13">
        <f t="shared" si="15"/>
        <v>0.43478260869565216</v>
      </c>
      <c r="CJ78" s="13">
        <f t="shared" si="15"/>
        <v>0.44680851063829785</v>
      </c>
      <c r="CK78" s="13">
        <f t="shared" si="15"/>
        <v>0.4375</v>
      </c>
      <c r="CL78" s="13">
        <f t="shared" si="15"/>
        <v>0.4375</v>
      </c>
      <c r="CM78" s="13">
        <f t="shared" si="15"/>
        <v>0.4375</v>
      </c>
      <c r="CN78" s="13">
        <f t="shared" si="15"/>
        <v>0.4375</v>
      </c>
      <c r="CO78" s="13">
        <f t="shared" si="15"/>
        <v>0.4375</v>
      </c>
      <c r="CP78" s="13">
        <f t="shared" si="15"/>
        <v>0.4375</v>
      </c>
      <c r="CQ78" s="13">
        <f t="shared" si="15"/>
        <v>0.4375</v>
      </c>
      <c r="CR78" s="13">
        <f t="shared" si="15"/>
        <v>0.4375</v>
      </c>
      <c r="CS78" s="13">
        <f t="shared" si="15"/>
        <v>0.4375</v>
      </c>
      <c r="CT78" s="13">
        <f t="shared" si="15"/>
        <v>0.4375</v>
      </c>
      <c r="CU78" s="13">
        <f t="shared" si="15"/>
        <v>0.4375</v>
      </c>
      <c r="CV78" s="13">
        <f t="shared" si="15"/>
        <v>0.4375</v>
      </c>
      <c r="CW78" s="13">
        <f t="shared" si="15"/>
        <v>0.4375</v>
      </c>
      <c r="CX78" s="13">
        <f t="shared" si="15"/>
        <v>0.42857142857142855</v>
      </c>
      <c r="CY78" s="13">
        <f t="shared" si="15"/>
        <v>0.42857142857142855</v>
      </c>
      <c r="CZ78" s="13">
        <f t="shared" si="15"/>
        <v>0.42857142857142855</v>
      </c>
      <c r="DA78" s="13">
        <f t="shared" si="15"/>
        <v>0.42857142857142855</v>
      </c>
      <c r="DB78" s="13">
        <f t="shared" si="15"/>
        <v>0.42857142857142855</v>
      </c>
      <c r="DC78" s="13">
        <f t="shared" si="15"/>
        <v>0.42857142857142855</v>
      </c>
      <c r="DD78" s="13">
        <f t="shared" si="15"/>
        <v>0.42</v>
      </c>
      <c r="DE78" s="13">
        <f t="shared" si="15"/>
        <v>0.42</v>
      </c>
      <c r="DF78" s="13">
        <f t="shared" si="15"/>
        <v>0.42</v>
      </c>
      <c r="DG78" s="13">
        <f t="shared" si="15"/>
        <v>0.49019607843137253</v>
      </c>
      <c r="DH78" s="13">
        <f t="shared" si="15"/>
        <v>0.49019607843137253</v>
      </c>
      <c r="DI78" s="13">
        <f t="shared" si="15"/>
        <v>0.49019607843137253</v>
      </c>
      <c r="DJ78" s="13">
        <f t="shared" si="15"/>
        <v>0.49019607843137253</v>
      </c>
      <c r="DK78" s="13">
        <f t="shared" si="15"/>
        <v>0.5</v>
      </c>
      <c r="DL78" s="13">
        <f t="shared" si="15"/>
        <v>0.5</v>
      </c>
      <c r="DM78" s="13">
        <f t="shared" si="15"/>
        <v>0.5</v>
      </c>
      <c r="DN78" s="13">
        <f t="shared" si="15"/>
        <v>0.5</v>
      </c>
      <c r="DO78" s="13">
        <f t="shared" si="15"/>
        <v>0.5</v>
      </c>
      <c r="DP78" s="13">
        <f t="shared" si="15"/>
        <v>0.5</v>
      </c>
      <c r="DQ78" s="13">
        <f t="shared" si="15"/>
        <v>0.5</v>
      </c>
      <c r="DR78" s="13">
        <f t="shared" si="15"/>
        <v>0.5</v>
      </c>
      <c r="DS78" s="13">
        <f t="shared" si="15"/>
        <v>0.5</v>
      </c>
      <c r="DT78" s="13">
        <f t="shared" si="15"/>
        <v>0.5</v>
      </c>
      <c r="DU78" s="13">
        <f t="shared" si="15"/>
        <v>0.5</v>
      </c>
      <c r="DV78" s="13">
        <f t="shared" si="15"/>
        <v>0.50943396226415094</v>
      </c>
      <c r="DW78" s="13">
        <f t="shared" si="15"/>
        <v>0.50943396226415094</v>
      </c>
      <c r="DX78" s="13">
        <f t="shared" si="15"/>
        <v>0.50943396226415094</v>
      </c>
      <c r="DY78" s="13">
        <f t="shared" si="15"/>
        <v>0.50943396226415094</v>
      </c>
      <c r="DZ78" s="13">
        <f t="shared" ref="DZ78:GK78" si="16">DZ70/DZ65</f>
        <v>0.50943396226415094</v>
      </c>
      <c r="EA78" s="13">
        <f t="shared" si="16"/>
        <v>0.50943396226415094</v>
      </c>
      <c r="EB78" s="13">
        <f t="shared" si="16"/>
        <v>0.50943396226415094</v>
      </c>
      <c r="EC78" s="13">
        <f t="shared" si="16"/>
        <v>0.50943396226415094</v>
      </c>
      <c r="ED78" s="13">
        <f t="shared" si="16"/>
        <v>0.50943396226415094</v>
      </c>
      <c r="EE78" s="13">
        <f t="shared" si="16"/>
        <v>0.50943396226415094</v>
      </c>
      <c r="EF78" s="13">
        <f t="shared" si="16"/>
        <v>0.50943396226415094</v>
      </c>
      <c r="EG78" s="13">
        <f t="shared" si="16"/>
        <v>0.50943396226415094</v>
      </c>
      <c r="EH78" s="13">
        <f t="shared" si="16"/>
        <v>0.53703703703703709</v>
      </c>
      <c r="EI78" s="13">
        <f t="shared" si="16"/>
        <v>0.53703703703703709</v>
      </c>
      <c r="EJ78" s="13">
        <f t="shared" si="16"/>
        <v>0.53703703703703709</v>
      </c>
      <c r="EK78" s="13">
        <f t="shared" si="16"/>
        <v>0.53703703703703709</v>
      </c>
      <c r="EL78" s="13">
        <f t="shared" si="16"/>
        <v>0.52727272727272723</v>
      </c>
      <c r="EM78" s="13">
        <f t="shared" si="16"/>
        <v>0.52727272727272723</v>
      </c>
      <c r="EN78" s="13">
        <f t="shared" si="16"/>
        <v>0.52727272727272723</v>
      </c>
      <c r="EO78" s="13">
        <f t="shared" si="16"/>
        <v>0.5357142857142857</v>
      </c>
      <c r="EP78" s="13">
        <f t="shared" si="16"/>
        <v>0.5357142857142857</v>
      </c>
      <c r="EQ78" s="13">
        <f t="shared" si="16"/>
        <v>0.5357142857142857</v>
      </c>
      <c r="ER78" s="13">
        <f t="shared" si="16"/>
        <v>0.5357142857142857</v>
      </c>
      <c r="ES78" s="13">
        <f t="shared" si="16"/>
        <v>0.5357142857142857</v>
      </c>
      <c r="ET78" s="13">
        <f t="shared" si="16"/>
        <v>0.52631578947368418</v>
      </c>
      <c r="EU78" s="13">
        <f t="shared" si="16"/>
        <v>0.52631578947368418</v>
      </c>
      <c r="EV78" s="13">
        <f t="shared" si="16"/>
        <v>0.52631578947368418</v>
      </c>
      <c r="EW78" s="13">
        <f t="shared" si="16"/>
        <v>0.52631578947368418</v>
      </c>
      <c r="EX78" s="13">
        <f t="shared" si="16"/>
        <v>0.52631578947368418</v>
      </c>
      <c r="EY78" s="13">
        <f t="shared" si="16"/>
        <v>0.52631578947368418</v>
      </c>
      <c r="EZ78" s="13">
        <f t="shared" si="16"/>
        <v>0.52631578947368418</v>
      </c>
      <c r="FA78" s="13">
        <f t="shared" si="16"/>
        <v>0.52631578947368418</v>
      </c>
      <c r="FB78" s="13">
        <f t="shared" si="16"/>
        <v>0.52631578947368418</v>
      </c>
      <c r="FC78" s="13">
        <f t="shared" si="16"/>
        <v>0.52631578947368418</v>
      </c>
      <c r="FD78" s="13">
        <f t="shared" si="16"/>
        <v>0.52631578947368418</v>
      </c>
      <c r="FE78" s="13">
        <f t="shared" si="16"/>
        <v>0.52631578947368418</v>
      </c>
      <c r="FF78" s="13">
        <f t="shared" si="16"/>
        <v>0.52631578947368418</v>
      </c>
      <c r="FG78" s="13">
        <f t="shared" si="16"/>
        <v>0.50847457627118642</v>
      </c>
      <c r="FH78" s="13">
        <f t="shared" si="16"/>
        <v>0.50847457627118642</v>
      </c>
      <c r="FI78" s="13">
        <f t="shared" si="16"/>
        <v>0.50847457627118642</v>
      </c>
      <c r="FJ78" s="13">
        <f t="shared" si="16"/>
        <v>0.50847457627118642</v>
      </c>
      <c r="FK78" s="13">
        <f t="shared" si="16"/>
        <v>0.50847457627118642</v>
      </c>
      <c r="FL78" s="13">
        <f t="shared" si="16"/>
        <v>0.5</v>
      </c>
      <c r="FM78" s="13">
        <f t="shared" si="16"/>
        <v>0.5</v>
      </c>
      <c r="FN78" s="13">
        <f t="shared" si="16"/>
        <v>0.50847457627118642</v>
      </c>
      <c r="FO78" s="13">
        <f t="shared" si="16"/>
        <v>0.50847457627118642</v>
      </c>
      <c r="FP78" s="13">
        <f t="shared" si="16"/>
        <v>0.50847457627118642</v>
      </c>
      <c r="FQ78" s="13">
        <f t="shared" si="16"/>
        <v>0.50847457627118642</v>
      </c>
      <c r="FR78" s="13">
        <f t="shared" si="16"/>
        <v>0.50847457627118642</v>
      </c>
      <c r="FS78" s="13">
        <f t="shared" si="16"/>
        <v>0.50847457627118642</v>
      </c>
      <c r="FT78" s="13">
        <f t="shared" si="16"/>
        <v>0.50847457627118642</v>
      </c>
      <c r="FU78" s="13">
        <f t="shared" si="16"/>
        <v>0.50847457627118642</v>
      </c>
      <c r="FV78" s="13">
        <f t="shared" si="16"/>
        <v>0.50847457627118642</v>
      </c>
      <c r="FW78" s="13">
        <f t="shared" si="16"/>
        <v>0.49180327868852458</v>
      </c>
      <c r="FX78" s="13">
        <f t="shared" si="16"/>
        <v>0.49180327868852458</v>
      </c>
      <c r="FY78" s="13">
        <f t="shared" si="16"/>
        <v>0.49180327868852458</v>
      </c>
      <c r="FZ78" s="13">
        <f t="shared" si="16"/>
        <v>0.49180327868852458</v>
      </c>
      <c r="GA78" s="13">
        <f t="shared" si="16"/>
        <v>0.49180327868852458</v>
      </c>
      <c r="GB78" s="13">
        <f t="shared" si="16"/>
        <v>0.49180327868852458</v>
      </c>
      <c r="GC78" s="13">
        <f t="shared" si="16"/>
        <v>0.49180327868852458</v>
      </c>
      <c r="GD78" s="13">
        <f t="shared" si="16"/>
        <v>0.49180327868852458</v>
      </c>
      <c r="GE78" s="13">
        <f t="shared" si="16"/>
        <v>0.49180327868852458</v>
      </c>
      <c r="GF78" s="13">
        <f t="shared" si="16"/>
        <v>0.4838709677419355</v>
      </c>
      <c r="GG78" s="13">
        <f t="shared" si="16"/>
        <v>0.4838709677419355</v>
      </c>
      <c r="GH78" s="13">
        <f t="shared" si="16"/>
        <v>0.22222222222222221</v>
      </c>
      <c r="GI78" s="13">
        <f t="shared" si="16"/>
        <v>0.22222222222222221</v>
      </c>
      <c r="GJ78" s="13">
        <f t="shared" si="16"/>
        <v>0.22222222222222221</v>
      </c>
      <c r="GK78" s="13">
        <f t="shared" si="16"/>
        <v>0.22222222222222221</v>
      </c>
      <c r="GL78" s="13">
        <f t="shared" ref="GL78:IW78" si="17">GL70/GL65</f>
        <v>0.22222222222222221</v>
      </c>
      <c r="GM78" s="13">
        <f t="shared" si="17"/>
        <v>0.22222222222222221</v>
      </c>
      <c r="GN78" s="13">
        <f t="shared" si="17"/>
        <v>0.22222222222222221</v>
      </c>
      <c r="GO78" s="13">
        <f t="shared" si="17"/>
        <v>0.21875</v>
      </c>
      <c r="GP78" s="13">
        <f t="shared" si="17"/>
        <v>0.21875</v>
      </c>
      <c r="GQ78" s="13">
        <f t="shared" si="17"/>
        <v>0.21875</v>
      </c>
      <c r="GR78" s="13">
        <f t="shared" si="17"/>
        <v>0.21875</v>
      </c>
      <c r="GS78" s="13">
        <f t="shared" si="17"/>
        <v>0.21875</v>
      </c>
      <c r="GT78" s="13">
        <f t="shared" si="17"/>
        <v>0.2153846153846154</v>
      </c>
      <c r="GU78" s="13">
        <f t="shared" si="17"/>
        <v>0.2153846153846154</v>
      </c>
      <c r="GV78" s="13">
        <f t="shared" si="17"/>
        <v>0.2153846153846154</v>
      </c>
      <c r="GW78" s="13">
        <f t="shared" si="17"/>
        <v>0.2153846153846154</v>
      </c>
      <c r="GX78" s="13">
        <f t="shared" si="17"/>
        <v>0.2153846153846154</v>
      </c>
      <c r="GY78" s="13">
        <f t="shared" si="17"/>
        <v>0.2153846153846154</v>
      </c>
      <c r="GZ78" s="13">
        <f t="shared" si="17"/>
        <v>0.2153846153846154</v>
      </c>
      <c r="HA78" s="13">
        <f t="shared" si="17"/>
        <v>0.21212121212121213</v>
      </c>
      <c r="HB78" s="13">
        <f t="shared" si="17"/>
        <v>0.20895522388059701</v>
      </c>
      <c r="HC78" s="13">
        <f t="shared" si="17"/>
        <v>0.20895522388059701</v>
      </c>
      <c r="HD78" s="13">
        <f t="shared" si="17"/>
        <v>0.20895522388059701</v>
      </c>
      <c r="HE78" s="13">
        <f t="shared" si="17"/>
        <v>0.20895522388059701</v>
      </c>
      <c r="HF78" s="13">
        <f t="shared" si="17"/>
        <v>0.20588235294117646</v>
      </c>
      <c r="HG78" s="13">
        <f t="shared" si="17"/>
        <v>0.20895522388059701</v>
      </c>
      <c r="HH78" s="13">
        <f t="shared" si="17"/>
        <v>0.20895522388059701</v>
      </c>
      <c r="HI78" s="13">
        <f t="shared" si="17"/>
        <v>0.20895522388059701</v>
      </c>
      <c r="HJ78" s="13">
        <f t="shared" si="17"/>
        <v>0.20895522388059701</v>
      </c>
      <c r="HK78" s="13">
        <f t="shared" si="17"/>
        <v>0.20895522388059701</v>
      </c>
      <c r="HL78" s="13">
        <f t="shared" si="17"/>
        <v>0.20895522388059701</v>
      </c>
      <c r="HM78" s="13">
        <f t="shared" si="17"/>
        <v>0.10294117647058823</v>
      </c>
      <c r="HN78" s="13">
        <f t="shared" si="17"/>
        <v>0.10294117647058823</v>
      </c>
      <c r="HO78" s="13">
        <f t="shared" si="17"/>
        <v>0.10294117647058823</v>
      </c>
      <c r="HP78" s="13">
        <f t="shared" si="17"/>
        <v>0.10294117647058823</v>
      </c>
      <c r="HQ78" s="13">
        <f t="shared" si="17"/>
        <v>0.10294117647058823</v>
      </c>
      <c r="HR78" s="13">
        <f t="shared" si="17"/>
        <v>0.10294117647058823</v>
      </c>
      <c r="HS78" s="13">
        <f t="shared" si="17"/>
        <v>0.10294117647058823</v>
      </c>
      <c r="HT78" s="13">
        <f t="shared" si="17"/>
        <v>0.10294117647058823</v>
      </c>
      <c r="HU78" s="13">
        <f t="shared" si="17"/>
        <v>0.10144927536231885</v>
      </c>
      <c r="HV78" s="13">
        <f t="shared" si="17"/>
        <v>0.10144927536231885</v>
      </c>
      <c r="HW78" s="13">
        <f t="shared" si="17"/>
        <v>0.10144927536231885</v>
      </c>
      <c r="HX78" s="13">
        <f t="shared" si="17"/>
        <v>0.10144927536231885</v>
      </c>
      <c r="HY78" s="13">
        <f t="shared" si="17"/>
        <v>8.6956521739130432E-2</v>
      </c>
      <c r="HZ78" s="13">
        <f t="shared" si="17"/>
        <v>8.5714285714285715E-2</v>
      </c>
      <c r="IA78" s="13">
        <f t="shared" si="17"/>
        <v>8.5714285714285715E-2</v>
      </c>
      <c r="IB78" s="13">
        <f t="shared" si="17"/>
        <v>8.5714285714285715E-2</v>
      </c>
      <c r="IC78" s="13">
        <f t="shared" si="17"/>
        <v>8.5714285714285715E-2</v>
      </c>
      <c r="ID78" s="13">
        <f t="shared" si="17"/>
        <v>8.5714285714285715E-2</v>
      </c>
      <c r="IE78" s="13">
        <f t="shared" si="17"/>
        <v>8.5714285714285715E-2</v>
      </c>
      <c r="IF78" s="13">
        <f t="shared" si="17"/>
        <v>8.5714285714285715E-2</v>
      </c>
      <c r="IG78" s="13">
        <f t="shared" si="17"/>
        <v>8.4507042253521125E-2</v>
      </c>
      <c r="IH78" s="13">
        <f t="shared" si="17"/>
        <v>8.4507042253521125E-2</v>
      </c>
      <c r="II78" s="13">
        <f t="shared" si="17"/>
        <v>8.5714285714285715E-2</v>
      </c>
      <c r="IJ78" s="13">
        <f t="shared" si="17"/>
        <v>5.7142857142857141E-2</v>
      </c>
      <c r="IK78" s="13">
        <f t="shared" si="17"/>
        <v>5.7142857142857141E-2</v>
      </c>
      <c r="IL78" s="13">
        <f t="shared" si="17"/>
        <v>5.7142857142857141E-2</v>
      </c>
      <c r="IM78" s="13">
        <f t="shared" si="17"/>
        <v>4.2857142857142858E-2</v>
      </c>
      <c r="IN78" s="13">
        <f t="shared" si="17"/>
        <v>4.2857142857142858E-2</v>
      </c>
      <c r="IO78" s="13">
        <f t="shared" si="17"/>
        <v>4.1666666666666664E-2</v>
      </c>
      <c r="IP78" s="13">
        <f t="shared" si="17"/>
        <v>4.1666666666666664E-2</v>
      </c>
      <c r="IQ78" s="13">
        <f t="shared" si="17"/>
        <v>4.1666666666666664E-2</v>
      </c>
      <c r="IR78" s="13">
        <f t="shared" si="17"/>
        <v>4.1666666666666664E-2</v>
      </c>
      <c r="IS78" s="13">
        <f t="shared" si="17"/>
        <v>4.1666666666666664E-2</v>
      </c>
      <c r="IT78" s="13">
        <f t="shared" si="17"/>
        <v>4.1666666666666664E-2</v>
      </c>
      <c r="IU78" s="13">
        <f t="shared" si="17"/>
        <v>4.1666666666666664E-2</v>
      </c>
      <c r="IV78" s="13">
        <f t="shared" si="17"/>
        <v>4.1666666666666664E-2</v>
      </c>
      <c r="IW78" s="13">
        <f t="shared" si="17"/>
        <v>4.1666666666666664E-2</v>
      </c>
      <c r="IX78" s="13">
        <f t="shared" ref="IX78:LI78" si="18">IX70/IX65</f>
        <v>4.1666666666666664E-2</v>
      </c>
      <c r="IY78" s="13">
        <f t="shared" si="18"/>
        <v>2.7777777777777776E-2</v>
      </c>
      <c r="IZ78" s="13">
        <f t="shared" si="18"/>
        <v>2.6315789473684209E-2</v>
      </c>
      <c r="JA78" s="13">
        <f t="shared" si="18"/>
        <v>2.6315789473684209E-2</v>
      </c>
      <c r="JB78" s="13">
        <f t="shared" si="18"/>
        <v>2.6315789473684209E-2</v>
      </c>
      <c r="JC78" s="13">
        <f t="shared" si="18"/>
        <v>2.6315789473684209E-2</v>
      </c>
      <c r="JD78" s="13">
        <f t="shared" si="18"/>
        <v>2.6315789473684209E-2</v>
      </c>
      <c r="JE78" s="13">
        <f t="shared" si="18"/>
        <v>2.6315789473684209E-2</v>
      </c>
      <c r="JF78" s="13">
        <f t="shared" si="18"/>
        <v>2.6315789473684209E-2</v>
      </c>
      <c r="JG78" s="13">
        <f t="shared" si="18"/>
        <v>2.564102564102564E-2</v>
      </c>
      <c r="JH78" s="13">
        <f t="shared" si="18"/>
        <v>2.564102564102564E-2</v>
      </c>
      <c r="JI78" s="13">
        <f t="shared" si="18"/>
        <v>2.564102564102564E-2</v>
      </c>
      <c r="JJ78" s="13">
        <f t="shared" si="18"/>
        <v>2.564102564102564E-2</v>
      </c>
      <c r="JK78" s="13">
        <f t="shared" si="18"/>
        <v>2.564102564102564E-2</v>
      </c>
      <c r="JL78" s="13">
        <f t="shared" si="18"/>
        <v>2.564102564102564E-2</v>
      </c>
      <c r="JM78" s="13">
        <f t="shared" si="18"/>
        <v>2.564102564102564E-2</v>
      </c>
      <c r="JN78" s="13">
        <f t="shared" si="18"/>
        <v>2.564102564102564E-2</v>
      </c>
      <c r="JO78" s="13">
        <f t="shared" si="18"/>
        <v>2.5974025974025976E-2</v>
      </c>
      <c r="JP78" s="13">
        <f t="shared" si="18"/>
        <v>2.5974025974025976E-2</v>
      </c>
      <c r="JQ78" s="13">
        <f t="shared" si="18"/>
        <v>2.5974025974025976E-2</v>
      </c>
      <c r="JR78" s="13">
        <f t="shared" si="18"/>
        <v>1.2987012987012988E-2</v>
      </c>
      <c r="JS78" s="13">
        <f t="shared" si="18"/>
        <v>1.2987012987012988E-2</v>
      </c>
      <c r="JT78" s="13">
        <f t="shared" si="18"/>
        <v>1.2987012987012988E-2</v>
      </c>
      <c r="JU78" s="13">
        <f t="shared" si="18"/>
        <v>1.282051282051282E-2</v>
      </c>
      <c r="JV78" s="13">
        <f t="shared" si="18"/>
        <v>1.282051282051282E-2</v>
      </c>
      <c r="JW78" s="13">
        <f t="shared" si="18"/>
        <v>1.282051282051282E-2</v>
      </c>
      <c r="JX78" s="13">
        <f t="shared" si="18"/>
        <v>1.282051282051282E-2</v>
      </c>
      <c r="JY78" s="13">
        <f t="shared" si="18"/>
        <v>1.282051282051282E-2</v>
      </c>
      <c r="JZ78" s="13">
        <f t="shared" si="18"/>
        <v>1.282051282051282E-2</v>
      </c>
      <c r="KA78" s="13">
        <f t="shared" si="18"/>
        <v>1.2658227848101266E-2</v>
      </c>
      <c r="KB78" s="13">
        <f t="shared" si="18"/>
        <v>1.2345679012345678E-2</v>
      </c>
      <c r="KC78" s="13">
        <f t="shared" si="18"/>
        <v>1.2345679012345678E-2</v>
      </c>
      <c r="KD78" s="13">
        <f t="shared" si="18"/>
        <v>1.2195121951219513E-2</v>
      </c>
      <c r="KE78" s="13">
        <f t="shared" si="18"/>
        <v>1.2195121951219513E-2</v>
      </c>
      <c r="KF78" s="13">
        <f t="shared" si="18"/>
        <v>1.2195121951219513E-2</v>
      </c>
      <c r="KG78" s="13">
        <f t="shared" si="18"/>
        <v>1.2195121951219513E-2</v>
      </c>
      <c r="KH78" s="13">
        <f t="shared" si="18"/>
        <v>1.2195121951219513E-2</v>
      </c>
      <c r="KI78" s="13">
        <f t="shared" si="18"/>
        <v>1.2048192771084338E-2</v>
      </c>
      <c r="KJ78" s="13">
        <f t="shared" si="18"/>
        <v>1.2048192771084338E-2</v>
      </c>
      <c r="KK78" s="13">
        <f t="shared" si="18"/>
        <v>1.2048192771084338E-2</v>
      </c>
      <c r="KL78" s="13">
        <f t="shared" si="18"/>
        <v>1.2048192771084338E-2</v>
      </c>
      <c r="KM78" s="13">
        <f t="shared" si="18"/>
        <v>1.1904761904761904E-2</v>
      </c>
      <c r="KN78" s="13">
        <f t="shared" si="18"/>
        <v>1.1904761904761904E-2</v>
      </c>
      <c r="KO78" s="13">
        <f t="shared" si="18"/>
        <v>1.1904761904761904E-2</v>
      </c>
      <c r="KP78" s="13">
        <f t="shared" si="18"/>
        <v>1.1904761904761904E-2</v>
      </c>
      <c r="KQ78" s="13">
        <f t="shared" si="18"/>
        <v>1.1904761904761904E-2</v>
      </c>
      <c r="KR78" s="13">
        <f t="shared" si="18"/>
        <v>1.1904761904761904E-2</v>
      </c>
      <c r="KS78" s="13">
        <f t="shared" si="18"/>
        <v>1.1904761904761904E-2</v>
      </c>
      <c r="KT78" s="13">
        <f t="shared" si="18"/>
        <v>1.2048192771084338E-2</v>
      </c>
      <c r="KU78" s="13">
        <f t="shared" si="18"/>
        <v>1.1904761904761904E-2</v>
      </c>
      <c r="KV78" s="13">
        <f t="shared" si="18"/>
        <v>1.282051282051282E-2</v>
      </c>
      <c r="KW78" s="13">
        <f t="shared" si="18"/>
        <v>1.1904761904761904E-2</v>
      </c>
      <c r="KX78" s="13">
        <f t="shared" si="18"/>
        <v>1.282051282051282E-2</v>
      </c>
      <c r="KY78" s="13">
        <f t="shared" si="18"/>
        <v>1.1904761904761904E-2</v>
      </c>
      <c r="KZ78" s="13">
        <f t="shared" si="18"/>
        <v>1.2195121951219513E-2</v>
      </c>
      <c r="LA78" s="13">
        <f t="shared" si="18"/>
        <v>1.2195121951219513E-2</v>
      </c>
      <c r="LB78" s="13">
        <f t="shared" si="18"/>
        <v>1.2195121951219513E-2</v>
      </c>
      <c r="LC78" s="13">
        <f t="shared" si="18"/>
        <v>1.2195121951219513E-2</v>
      </c>
      <c r="LD78" s="13">
        <f t="shared" si="18"/>
        <v>1.2048192771084338E-2</v>
      </c>
      <c r="LE78" s="13">
        <f t="shared" si="18"/>
        <v>1.2048192771084338E-2</v>
      </c>
      <c r="LF78" s="13">
        <f t="shared" si="18"/>
        <v>1.2048192771084338E-2</v>
      </c>
      <c r="LG78" s="13">
        <f t="shared" si="18"/>
        <v>1.2048192771084338E-2</v>
      </c>
      <c r="LH78" s="13">
        <f t="shared" si="18"/>
        <v>1.2048192771084338E-2</v>
      </c>
      <c r="LI78" s="13">
        <f t="shared" si="18"/>
        <v>1.1764705882352941E-2</v>
      </c>
      <c r="LJ78" s="13">
        <f t="shared" ref="LJ78:LP78" si="19">LJ70/LJ65</f>
        <v>1.1764705882352941E-2</v>
      </c>
      <c r="LK78" s="13">
        <f t="shared" si="19"/>
        <v>1.1494252873563218E-2</v>
      </c>
      <c r="LL78" s="13">
        <f t="shared" si="19"/>
        <v>1.1494252873563218E-2</v>
      </c>
      <c r="LM78" s="13">
        <f t="shared" si="19"/>
        <v>1.1494252873563218E-2</v>
      </c>
      <c r="LN78" s="13">
        <f t="shared" si="19"/>
        <v>1.1494252873563218E-2</v>
      </c>
      <c r="LO78" s="13">
        <f t="shared" si="19"/>
        <v>1.1494252873563218E-2</v>
      </c>
      <c r="LP78" s="13">
        <f t="shared" si="19"/>
        <v>1.1494252873563218E-2</v>
      </c>
    </row>
    <row r="79" spans="1:328" x14ac:dyDescent="0.25">
      <c r="A79" s="3" t="s">
        <v>1</v>
      </c>
      <c r="B79" s="13">
        <f t="shared" ref="B79:BM79" si="20">B71/B66</f>
        <v>0.97872340425531912</v>
      </c>
      <c r="C79" s="13">
        <f t="shared" si="20"/>
        <v>0.91666666666666663</v>
      </c>
      <c r="D79" s="13">
        <f t="shared" si="20"/>
        <v>0.91666666666666663</v>
      </c>
      <c r="E79" s="13">
        <f t="shared" si="20"/>
        <v>0.91666666666666663</v>
      </c>
      <c r="F79" s="13">
        <f t="shared" si="20"/>
        <v>0.91666666666666663</v>
      </c>
      <c r="G79" s="13">
        <f t="shared" si="20"/>
        <v>0.91666666666666663</v>
      </c>
      <c r="H79" s="13">
        <f t="shared" si="20"/>
        <v>0.91666666666666663</v>
      </c>
      <c r="I79" s="13">
        <f t="shared" si="20"/>
        <v>0.91666666666666663</v>
      </c>
      <c r="J79" s="13">
        <f t="shared" si="20"/>
        <v>0.92</v>
      </c>
      <c r="K79" s="13">
        <f t="shared" si="20"/>
        <v>0.92</v>
      </c>
      <c r="L79" s="13">
        <f t="shared" si="20"/>
        <v>0.92</v>
      </c>
      <c r="M79" s="13">
        <f t="shared" si="20"/>
        <v>0.92</v>
      </c>
      <c r="N79" s="13">
        <f t="shared" si="20"/>
        <v>0.92307692307692313</v>
      </c>
      <c r="O79" s="13">
        <f t="shared" si="20"/>
        <v>0.92307692307692313</v>
      </c>
      <c r="P79" s="13">
        <f t="shared" si="20"/>
        <v>0.92307692307692313</v>
      </c>
      <c r="Q79" s="13">
        <f t="shared" si="20"/>
        <v>0.92307692307692313</v>
      </c>
      <c r="R79" s="13">
        <f t="shared" si="20"/>
        <v>0.92307692307692313</v>
      </c>
      <c r="S79" s="13">
        <f t="shared" si="20"/>
        <v>0.92307692307692313</v>
      </c>
      <c r="T79" s="13">
        <f t="shared" si="20"/>
        <v>0.92307692307692313</v>
      </c>
      <c r="U79" s="13">
        <f t="shared" si="20"/>
        <v>0.92307692307692313</v>
      </c>
      <c r="V79" s="13">
        <f t="shared" si="20"/>
        <v>0.92307692307692313</v>
      </c>
      <c r="W79" s="13">
        <f t="shared" si="20"/>
        <v>0.92307692307692313</v>
      </c>
      <c r="X79" s="13">
        <f t="shared" si="20"/>
        <v>0.92307692307692313</v>
      </c>
      <c r="Y79" s="13">
        <f t="shared" si="20"/>
        <v>0.92307692307692313</v>
      </c>
      <c r="Z79" s="13">
        <f t="shared" si="20"/>
        <v>0.92307692307692313</v>
      </c>
      <c r="AA79" s="13">
        <f t="shared" si="20"/>
        <v>0.92307692307692313</v>
      </c>
      <c r="AB79" s="13">
        <f t="shared" si="20"/>
        <v>0.92307692307692313</v>
      </c>
      <c r="AC79" s="13">
        <f t="shared" si="20"/>
        <v>0.92307692307692313</v>
      </c>
      <c r="AD79" s="13">
        <f t="shared" si="20"/>
        <v>0.92307692307692313</v>
      </c>
      <c r="AE79" s="13">
        <f t="shared" si="20"/>
        <v>0.92307692307692313</v>
      </c>
      <c r="AF79" s="13">
        <f t="shared" si="20"/>
        <v>0.92307692307692313</v>
      </c>
      <c r="AG79" s="13">
        <f t="shared" si="20"/>
        <v>0.92307692307692313</v>
      </c>
      <c r="AH79" s="13">
        <f t="shared" si="20"/>
        <v>0.92307692307692313</v>
      </c>
      <c r="AI79" s="13">
        <f t="shared" si="20"/>
        <v>0.92307692307692313</v>
      </c>
      <c r="AJ79" s="13">
        <f t="shared" si="20"/>
        <v>0.92307692307692313</v>
      </c>
      <c r="AK79" s="13">
        <f t="shared" si="20"/>
        <v>0.92</v>
      </c>
      <c r="AL79" s="13">
        <f t="shared" si="20"/>
        <v>0.92</v>
      </c>
      <c r="AM79" s="13">
        <f t="shared" si="20"/>
        <v>0.92</v>
      </c>
      <c r="AN79" s="13">
        <f t="shared" si="20"/>
        <v>0.92</v>
      </c>
      <c r="AO79" s="13">
        <f t="shared" si="20"/>
        <v>0.92</v>
      </c>
      <c r="AP79" s="13">
        <f t="shared" si="20"/>
        <v>0.92</v>
      </c>
      <c r="AQ79" s="13">
        <f t="shared" si="20"/>
        <v>0.92</v>
      </c>
      <c r="AR79" s="13">
        <f t="shared" si="20"/>
        <v>0.92</v>
      </c>
      <c r="AS79" s="13">
        <f t="shared" si="20"/>
        <v>0.92</v>
      </c>
      <c r="AT79" s="13">
        <f t="shared" si="20"/>
        <v>0.92</v>
      </c>
      <c r="AU79" s="13">
        <f t="shared" si="20"/>
        <v>0.92</v>
      </c>
      <c r="AV79" s="13">
        <f t="shared" si="20"/>
        <v>0.92</v>
      </c>
      <c r="AW79" s="13">
        <f t="shared" si="20"/>
        <v>0.92307692307692313</v>
      </c>
      <c r="AX79" s="13">
        <f t="shared" si="20"/>
        <v>0.92307692307692313</v>
      </c>
      <c r="AY79" s="13">
        <f t="shared" si="20"/>
        <v>0.92307692307692313</v>
      </c>
      <c r="AZ79" s="13">
        <f t="shared" si="20"/>
        <v>0.92307692307692313</v>
      </c>
      <c r="BA79" s="13">
        <f t="shared" si="20"/>
        <v>0.92307692307692313</v>
      </c>
      <c r="BB79" s="13">
        <f t="shared" si="20"/>
        <v>0.92307692307692313</v>
      </c>
      <c r="BC79" s="13">
        <f t="shared" si="20"/>
        <v>0.92307692307692313</v>
      </c>
      <c r="BD79" s="13">
        <f t="shared" si="20"/>
        <v>0.92307692307692313</v>
      </c>
      <c r="BE79" s="13">
        <f t="shared" si="20"/>
        <v>0.92307692307692313</v>
      </c>
      <c r="BF79" s="13">
        <f t="shared" si="20"/>
        <v>0.92307692307692313</v>
      </c>
      <c r="BG79" s="13">
        <f t="shared" si="20"/>
        <v>0.92307692307692313</v>
      </c>
      <c r="BH79" s="13">
        <f t="shared" si="20"/>
        <v>0.92307692307692313</v>
      </c>
      <c r="BI79" s="13">
        <f t="shared" si="20"/>
        <v>0.92307692307692313</v>
      </c>
      <c r="BJ79" s="13">
        <f t="shared" si="20"/>
        <v>0.92307692307692313</v>
      </c>
      <c r="BK79" s="13">
        <f t="shared" si="20"/>
        <v>0.92307692307692313</v>
      </c>
      <c r="BL79" s="13">
        <f t="shared" si="20"/>
        <v>0.92307692307692313</v>
      </c>
      <c r="BM79" s="13">
        <f t="shared" si="20"/>
        <v>0.92307692307692313</v>
      </c>
      <c r="BN79" s="13">
        <f t="shared" ref="BN79:DY79" si="21">BN71/BN66</f>
        <v>0.92307692307692313</v>
      </c>
      <c r="BO79" s="13">
        <f t="shared" si="21"/>
        <v>0.92307692307692313</v>
      </c>
      <c r="BP79" s="13">
        <f t="shared" si="21"/>
        <v>0.92307692307692313</v>
      </c>
      <c r="BQ79" s="13">
        <f t="shared" si="21"/>
        <v>0.92307692307692313</v>
      </c>
      <c r="BR79" s="13">
        <f t="shared" si="21"/>
        <v>0.92307692307692313</v>
      </c>
      <c r="BS79" s="13">
        <f t="shared" si="21"/>
        <v>0.92592592592592593</v>
      </c>
      <c r="BT79" s="13">
        <f t="shared" si="21"/>
        <v>0.9285714285714286</v>
      </c>
      <c r="BU79" s="13">
        <f t="shared" si="21"/>
        <v>0.9285714285714286</v>
      </c>
      <c r="BV79" s="13" t="e">
        <f t="shared" si="21"/>
        <v>#DIV/0!</v>
      </c>
      <c r="BW79" s="13" t="e">
        <f t="shared" si="21"/>
        <v>#DIV/0!</v>
      </c>
      <c r="BX79" s="13">
        <f t="shared" si="21"/>
        <v>0.92307692307692313</v>
      </c>
      <c r="BY79" s="13">
        <f t="shared" si="21"/>
        <v>0.92307692307692313</v>
      </c>
      <c r="BZ79" s="13">
        <f t="shared" si="21"/>
        <v>0.92307692307692313</v>
      </c>
      <c r="CA79" s="13">
        <f t="shared" si="21"/>
        <v>0.92307692307692313</v>
      </c>
      <c r="CB79" s="13">
        <f t="shared" si="21"/>
        <v>0.92307692307692313</v>
      </c>
      <c r="CC79" s="13">
        <f t="shared" si="21"/>
        <v>0.92592592592592593</v>
      </c>
      <c r="CD79" s="13">
        <f t="shared" si="21"/>
        <v>0.9285714285714286</v>
      </c>
      <c r="CE79" s="13">
        <f t="shared" si="21"/>
        <v>0.9285714285714286</v>
      </c>
      <c r="CF79" s="13">
        <f t="shared" si="21"/>
        <v>0.9285714285714286</v>
      </c>
      <c r="CG79" s="13">
        <f t="shared" si="21"/>
        <v>0.89655172413793105</v>
      </c>
      <c r="CH79" s="13">
        <f t="shared" si="21"/>
        <v>0.9</v>
      </c>
      <c r="CI79" s="13">
        <f t="shared" si="21"/>
        <v>0.9</v>
      </c>
      <c r="CJ79" s="13">
        <f t="shared" si="21"/>
        <v>0.90625</v>
      </c>
      <c r="CK79" s="13">
        <f t="shared" si="21"/>
        <v>0.90625</v>
      </c>
      <c r="CL79" s="13">
        <f t="shared" si="21"/>
        <v>0.90625</v>
      </c>
      <c r="CM79" s="13">
        <f t="shared" si="21"/>
        <v>0.90625</v>
      </c>
      <c r="CN79" s="13">
        <f t="shared" si="21"/>
        <v>0.90625</v>
      </c>
      <c r="CO79" s="13">
        <f t="shared" si="21"/>
        <v>0.90625</v>
      </c>
      <c r="CP79" s="13">
        <f t="shared" si="21"/>
        <v>0.90625</v>
      </c>
      <c r="CQ79" s="13">
        <f t="shared" si="21"/>
        <v>0.90625</v>
      </c>
      <c r="CR79" s="13">
        <f t="shared" si="21"/>
        <v>0.90625</v>
      </c>
      <c r="CS79" s="13">
        <f t="shared" si="21"/>
        <v>0.90625</v>
      </c>
      <c r="CT79" s="13">
        <f t="shared" si="21"/>
        <v>0.90625</v>
      </c>
      <c r="CU79" s="13">
        <f t="shared" si="21"/>
        <v>0.90625</v>
      </c>
      <c r="CV79" s="13">
        <f t="shared" si="21"/>
        <v>0.90625</v>
      </c>
      <c r="CW79" s="13">
        <f t="shared" si="21"/>
        <v>0.90625</v>
      </c>
      <c r="CX79" s="13">
        <f t="shared" si="21"/>
        <v>0.90625</v>
      </c>
      <c r="CY79" s="13">
        <f t="shared" si="21"/>
        <v>0.90909090909090906</v>
      </c>
      <c r="CZ79" s="13">
        <f t="shared" si="21"/>
        <v>0.90909090909090906</v>
      </c>
      <c r="DA79" s="13">
        <f t="shared" si="21"/>
        <v>0.91176470588235292</v>
      </c>
      <c r="DB79" s="13">
        <f t="shared" si="21"/>
        <v>0.91176470588235292</v>
      </c>
      <c r="DC79" s="13">
        <f t="shared" si="21"/>
        <v>0.91176470588235292</v>
      </c>
      <c r="DD79" s="13">
        <f t="shared" si="21"/>
        <v>0.91176470588235292</v>
      </c>
      <c r="DE79" s="13">
        <f t="shared" si="21"/>
        <v>0.91176470588235292</v>
      </c>
      <c r="DF79" s="13">
        <f t="shared" si="21"/>
        <v>0.91176470588235292</v>
      </c>
      <c r="DG79" s="13">
        <f t="shared" si="21"/>
        <v>0.97222222222222221</v>
      </c>
      <c r="DH79" s="13">
        <f t="shared" si="21"/>
        <v>0.97297297297297303</v>
      </c>
      <c r="DI79" s="13">
        <f t="shared" si="21"/>
        <v>0.97297297297297303</v>
      </c>
      <c r="DJ79" s="13">
        <f t="shared" si="21"/>
        <v>0.97297297297297303</v>
      </c>
      <c r="DK79" s="13">
        <f t="shared" si="21"/>
        <v>0.97297297297297303</v>
      </c>
      <c r="DL79" s="13">
        <f t="shared" si="21"/>
        <v>0.97297297297297303</v>
      </c>
      <c r="DM79" s="13">
        <f t="shared" si="21"/>
        <v>0.97368421052631582</v>
      </c>
      <c r="DN79" s="13">
        <f t="shared" si="21"/>
        <v>0.97368421052631582</v>
      </c>
      <c r="DO79" s="13">
        <f t="shared" si="21"/>
        <v>0.97368421052631582</v>
      </c>
      <c r="DP79" s="13">
        <f t="shared" si="21"/>
        <v>0.97368421052631582</v>
      </c>
      <c r="DQ79" s="13">
        <f t="shared" si="21"/>
        <v>0.97368421052631582</v>
      </c>
      <c r="DR79" s="13">
        <f t="shared" si="21"/>
        <v>0.97368421052631582</v>
      </c>
      <c r="DS79" s="13">
        <f t="shared" si="21"/>
        <v>0.97368421052631582</v>
      </c>
      <c r="DT79" s="13">
        <f t="shared" si="21"/>
        <v>0.97368421052631582</v>
      </c>
      <c r="DU79" s="13">
        <f t="shared" si="21"/>
        <v>0.97368421052631582</v>
      </c>
      <c r="DV79" s="13">
        <f t="shared" si="21"/>
        <v>0.97435897435897434</v>
      </c>
      <c r="DW79" s="13">
        <f t="shared" si="21"/>
        <v>0.97435897435897434</v>
      </c>
      <c r="DX79" s="13">
        <f t="shared" si="21"/>
        <v>0.97435897435897434</v>
      </c>
      <c r="DY79" s="13">
        <f t="shared" si="21"/>
        <v>0.97435897435897434</v>
      </c>
      <c r="DZ79" s="13">
        <f t="shared" ref="DZ79:GK79" si="22">DZ71/DZ66</f>
        <v>0.97435897435897434</v>
      </c>
      <c r="EA79" s="13">
        <f t="shared" si="22"/>
        <v>0.97435897435897434</v>
      </c>
      <c r="EB79" s="13">
        <f t="shared" si="22"/>
        <v>0.97435897435897434</v>
      </c>
      <c r="EC79" s="13">
        <f t="shared" si="22"/>
        <v>0.97435897435897434</v>
      </c>
      <c r="ED79" s="13">
        <f t="shared" si="22"/>
        <v>0.97435897435897434</v>
      </c>
      <c r="EE79" s="13">
        <f t="shared" si="22"/>
        <v>0.97435897435897434</v>
      </c>
      <c r="EF79" s="13">
        <f t="shared" si="22"/>
        <v>0.97435897435897434</v>
      </c>
      <c r="EG79" s="13">
        <f t="shared" si="22"/>
        <v>0.97435897435897434</v>
      </c>
      <c r="EH79" s="13">
        <f t="shared" si="22"/>
        <v>0.97560975609756095</v>
      </c>
      <c r="EI79" s="13">
        <f t="shared" si="22"/>
        <v>0.97560975609756095</v>
      </c>
      <c r="EJ79" s="13">
        <f t="shared" si="22"/>
        <v>0.97560975609756095</v>
      </c>
      <c r="EK79" s="13">
        <f t="shared" si="22"/>
        <v>0.97560975609756095</v>
      </c>
      <c r="EL79" s="13">
        <f t="shared" si="22"/>
        <v>0.97560975609756095</v>
      </c>
      <c r="EM79" s="13">
        <f t="shared" si="22"/>
        <v>0.97560975609756095</v>
      </c>
      <c r="EN79" s="13">
        <f t="shared" si="22"/>
        <v>0.97560975609756095</v>
      </c>
      <c r="EO79" s="13">
        <f t="shared" si="22"/>
        <v>0.97560975609756095</v>
      </c>
      <c r="EP79" s="13">
        <f t="shared" si="22"/>
        <v>0.97560975609756095</v>
      </c>
      <c r="EQ79" s="13">
        <f t="shared" si="22"/>
        <v>0.97560975609756095</v>
      </c>
      <c r="ER79" s="13">
        <f t="shared" si="22"/>
        <v>0.97560975609756095</v>
      </c>
      <c r="ES79" s="13">
        <f t="shared" si="22"/>
        <v>0.97560975609756095</v>
      </c>
      <c r="ET79" s="13">
        <f t="shared" si="22"/>
        <v>0.97560975609756095</v>
      </c>
      <c r="EU79" s="13">
        <f t="shared" si="22"/>
        <v>0.97560975609756095</v>
      </c>
      <c r="EV79" s="13">
        <f t="shared" si="22"/>
        <v>0.97560975609756095</v>
      </c>
      <c r="EW79" s="13">
        <f t="shared" si="22"/>
        <v>0.97560975609756095</v>
      </c>
      <c r="EX79" s="13">
        <f t="shared" si="22"/>
        <v>0.97560975609756095</v>
      </c>
      <c r="EY79" s="13">
        <f t="shared" si="22"/>
        <v>0.97560975609756095</v>
      </c>
      <c r="EZ79" s="13">
        <f t="shared" si="22"/>
        <v>0.97560975609756095</v>
      </c>
      <c r="FA79" s="13">
        <f t="shared" si="22"/>
        <v>0.97560975609756095</v>
      </c>
      <c r="FB79" s="13">
        <f t="shared" si="22"/>
        <v>0.97560975609756095</v>
      </c>
      <c r="FC79" s="13">
        <f t="shared" si="22"/>
        <v>0.97560975609756095</v>
      </c>
      <c r="FD79" s="13">
        <f t="shared" si="22"/>
        <v>0.97560975609756095</v>
      </c>
      <c r="FE79" s="13">
        <f t="shared" si="22"/>
        <v>0.97560975609756095</v>
      </c>
      <c r="FF79" s="13">
        <f t="shared" si="22"/>
        <v>0.97560975609756095</v>
      </c>
      <c r="FG79" s="13">
        <f t="shared" si="22"/>
        <v>0.97560975609756095</v>
      </c>
      <c r="FH79" s="13">
        <f t="shared" si="22"/>
        <v>0.97560975609756095</v>
      </c>
      <c r="FI79" s="13">
        <f t="shared" si="22"/>
        <v>0.97560975609756095</v>
      </c>
      <c r="FJ79" s="13">
        <f t="shared" si="22"/>
        <v>0.97560975609756095</v>
      </c>
      <c r="FK79" s="13">
        <f t="shared" si="22"/>
        <v>0.97560975609756095</v>
      </c>
      <c r="FL79" s="13">
        <f t="shared" si="22"/>
        <v>0.97560975609756095</v>
      </c>
      <c r="FM79" s="13">
        <f t="shared" si="22"/>
        <v>0.97560975609756095</v>
      </c>
      <c r="FN79" s="13">
        <f t="shared" si="22"/>
        <v>0.97560975609756095</v>
      </c>
      <c r="FO79" s="13">
        <f t="shared" si="22"/>
        <v>0.97560975609756095</v>
      </c>
      <c r="FP79" s="13">
        <f t="shared" si="22"/>
        <v>0.97560975609756095</v>
      </c>
      <c r="FQ79" s="13">
        <f t="shared" si="22"/>
        <v>0.97560975609756095</v>
      </c>
      <c r="FR79" s="13">
        <f t="shared" si="22"/>
        <v>0.97560975609756095</v>
      </c>
      <c r="FS79" s="13">
        <f t="shared" si="22"/>
        <v>0.97560975609756095</v>
      </c>
      <c r="FT79" s="13">
        <f t="shared" si="22"/>
        <v>0.97560975609756095</v>
      </c>
      <c r="FU79" s="13">
        <f t="shared" si="22"/>
        <v>0.97560975609756095</v>
      </c>
      <c r="FV79" s="13">
        <f t="shared" si="22"/>
        <v>0.97560975609756095</v>
      </c>
      <c r="FW79" s="13">
        <f t="shared" si="22"/>
        <v>0.97560975609756095</v>
      </c>
      <c r="FX79" s="13">
        <f t="shared" si="22"/>
        <v>0.97560975609756095</v>
      </c>
      <c r="FY79" s="13">
        <f t="shared" si="22"/>
        <v>0.97560975609756095</v>
      </c>
      <c r="FZ79" s="13">
        <f t="shared" si="22"/>
        <v>0.97560975609756095</v>
      </c>
      <c r="GA79" s="13">
        <f t="shared" si="22"/>
        <v>0.97560975609756095</v>
      </c>
      <c r="GB79" s="13">
        <f t="shared" si="22"/>
        <v>0.97560975609756095</v>
      </c>
      <c r="GC79" s="13">
        <f t="shared" si="22"/>
        <v>0.97560975609756095</v>
      </c>
      <c r="GD79" s="13">
        <f t="shared" si="22"/>
        <v>0.97560975609756095</v>
      </c>
      <c r="GE79" s="13">
        <f t="shared" si="22"/>
        <v>0.97560975609756095</v>
      </c>
      <c r="GF79" s="13">
        <f t="shared" si="22"/>
        <v>0.97560975609756095</v>
      </c>
      <c r="GG79" s="13">
        <f t="shared" si="22"/>
        <v>0.97560975609756095</v>
      </c>
      <c r="GH79" s="13">
        <f t="shared" si="22"/>
        <v>0.84210526315789469</v>
      </c>
      <c r="GI79" s="13">
        <f t="shared" si="22"/>
        <v>0.84210526315789469</v>
      </c>
      <c r="GJ79" s="13">
        <f t="shared" si="22"/>
        <v>0.84210526315789469</v>
      </c>
      <c r="GK79" s="13">
        <f t="shared" si="22"/>
        <v>0.84210526315789469</v>
      </c>
      <c r="GL79" s="13">
        <f t="shared" ref="GL79:IW79" si="23">GL71/GL66</f>
        <v>0.84210526315789469</v>
      </c>
      <c r="GM79" s="13">
        <f t="shared" si="23"/>
        <v>0.84210526315789469</v>
      </c>
      <c r="GN79" s="13">
        <f t="shared" si="23"/>
        <v>0.84210526315789469</v>
      </c>
      <c r="GO79" s="13">
        <f t="shared" si="23"/>
        <v>0.84210526315789469</v>
      </c>
      <c r="GP79" s="13">
        <f t="shared" si="23"/>
        <v>0.84210526315789469</v>
      </c>
      <c r="GQ79" s="13">
        <f t="shared" si="23"/>
        <v>0.84210526315789469</v>
      </c>
      <c r="GR79" s="13">
        <f t="shared" si="23"/>
        <v>0.84210526315789469</v>
      </c>
      <c r="GS79" s="13">
        <f t="shared" si="23"/>
        <v>0.84210526315789469</v>
      </c>
      <c r="GT79" s="13">
        <f t="shared" si="23"/>
        <v>0.84210526315789469</v>
      </c>
      <c r="GU79" s="13">
        <f t="shared" si="23"/>
        <v>0.84210526315789469</v>
      </c>
      <c r="GV79" s="13">
        <f t="shared" si="23"/>
        <v>0.84210526315789469</v>
      </c>
      <c r="GW79" s="13">
        <f t="shared" si="23"/>
        <v>0.84210526315789469</v>
      </c>
      <c r="GX79" s="13">
        <f t="shared" si="23"/>
        <v>0.84210526315789469</v>
      </c>
      <c r="GY79" s="13">
        <f t="shared" si="23"/>
        <v>0.84210526315789469</v>
      </c>
      <c r="GZ79" s="13">
        <f t="shared" si="23"/>
        <v>0.84210526315789469</v>
      </c>
      <c r="HA79" s="13">
        <f t="shared" si="23"/>
        <v>0.84210526315789469</v>
      </c>
      <c r="HB79" s="13">
        <f t="shared" si="23"/>
        <v>0.84210526315789469</v>
      </c>
      <c r="HC79" s="13">
        <f t="shared" si="23"/>
        <v>0.84210526315789469</v>
      </c>
      <c r="HD79" s="13">
        <f t="shared" si="23"/>
        <v>0.84210526315789469</v>
      </c>
      <c r="HE79" s="13">
        <f t="shared" si="23"/>
        <v>0.84210526315789469</v>
      </c>
      <c r="HF79" s="13">
        <f t="shared" si="23"/>
        <v>0.84210526315789469</v>
      </c>
      <c r="HG79" s="13">
        <f t="shared" si="23"/>
        <v>0.84210526315789469</v>
      </c>
      <c r="HH79" s="13">
        <f t="shared" si="23"/>
        <v>0.84210526315789469</v>
      </c>
      <c r="HI79" s="13">
        <f t="shared" si="23"/>
        <v>0.84210526315789469</v>
      </c>
      <c r="HJ79" s="13">
        <f t="shared" si="23"/>
        <v>0.84210526315789469</v>
      </c>
      <c r="HK79" s="13">
        <f t="shared" si="23"/>
        <v>0.84210526315789469</v>
      </c>
      <c r="HL79" s="13">
        <f t="shared" si="23"/>
        <v>0.84210526315789469</v>
      </c>
      <c r="HM79" s="13">
        <f t="shared" si="23"/>
        <v>0.66666666666666663</v>
      </c>
      <c r="HN79" s="13">
        <f t="shared" si="23"/>
        <v>0.66666666666666663</v>
      </c>
      <c r="HO79" s="13">
        <f t="shared" si="23"/>
        <v>0.66666666666666663</v>
      </c>
      <c r="HP79" s="13">
        <f t="shared" si="23"/>
        <v>0.66666666666666663</v>
      </c>
      <c r="HQ79" s="13">
        <f t="shared" si="23"/>
        <v>0.66666666666666663</v>
      </c>
      <c r="HR79" s="13">
        <f t="shared" si="23"/>
        <v>0.66666666666666663</v>
      </c>
      <c r="HS79" s="13">
        <f t="shared" si="23"/>
        <v>0.66666666666666663</v>
      </c>
      <c r="HT79" s="13">
        <f t="shared" si="23"/>
        <v>0.66666666666666663</v>
      </c>
      <c r="HU79" s="13">
        <f t="shared" si="23"/>
        <v>0.66666666666666663</v>
      </c>
      <c r="HV79" s="13">
        <f t="shared" si="23"/>
        <v>0.66666666666666663</v>
      </c>
      <c r="HW79" s="13">
        <f t="shared" si="23"/>
        <v>0.66666666666666663</v>
      </c>
      <c r="HX79" s="13">
        <f t="shared" si="23"/>
        <v>0.6</v>
      </c>
      <c r="HY79" s="13">
        <f t="shared" si="23"/>
        <v>0.55555555555555558</v>
      </c>
      <c r="HZ79" s="13">
        <f t="shared" si="23"/>
        <v>0.55555555555555558</v>
      </c>
      <c r="IA79" s="13">
        <f t="shared" si="23"/>
        <v>0.55555555555555558</v>
      </c>
      <c r="IB79" s="13">
        <f t="shared" si="23"/>
        <v>0.55555555555555558</v>
      </c>
      <c r="IC79" s="13">
        <f t="shared" si="23"/>
        <v>0.55555555555555558</v>
      </c>
      <c r="ID79" s="13">
        <f t="shared" si="23"/>
        <v>0.55555555555555558</v>
      </c>
      <c r="IE79" s="13">
        <f t="shared" si="23"/>
        <v>0.55555555555555558</v>
      </c>
      <c r="IF79" s="13">
        <f t="shared" si="23"/>
        <v>0.55555555555555558</v>
      </c>
      <c r="IG79" s="13">
        <f t="shared" si="23"/>
        <v>0.55555555555555558</v>
      </c>
      <c r="IH79" s="13">
        <f t="shared" si="23"/>
        <v>0.55555555555555558</v>
      </c>
      <c r="II79" s="13">
        <f t="shared" si="23"/>
        <v>0.55555555555555558</v>
      </c>
      <c r="IJ79" s="13">
        <f t="shared" si="23"/>
        <v>0.5</v>
      </c>
      <c r="IK79" s="13">
        <f t="shared" si="23"/>
        <v>0.5</v>
      </c>
      <c r="IL79" s="13">
        <f t="shared" si="23"/>
        <v>0.5</v>
      </c>
      <c r="IM79" s="13">
        <f t="shared" si="23"/>
        <v>0.4</v>
      </c>
      <c r="IN79" s="13">
        <f t="shared" si="23"/>
        <v>0.4</v>
      </c>
      <c r="IO79" s="13">
        <f t="shared" si="23"/>
        <v>0.4</v>
      </c>
      <c r="IP79" s="13">
        <f t="shared" si="23"/>
        <v>0.4</v>
      </c>
      <c r="IQ79" s="13">
        <f t="shared" si="23"/>
        <v>0.4</v>
      </c>
      <c r="IR79" s="13">
        <f t="shared" si="23"/>
        <v>0.4</v>
      </c>
      <c r="IS79" s="13">
        <f t="shared" si="23"/>
        <v>0.4</v>
      </c>
      <c r="IT79" s="13">
        <f t="shared" si="23"/>
        <v>0.4</v>
      </c>
      <c r="IU79" s="13">
        <f t="shared" si="23"/>
        <v>0.5</v>
      </c>
      <c r="IV79" s="13">
        <f t="shared" si="23"/>
        <v>0.5</v>
      </c>
      <c r="IW79" s="13">
        <f t="shared" si="23"/>
        <v>0.5</v>
      </c>
      <c r="IX79" s="13">
        <f t="shared" ref="IX79:LI79" si="24">IX71/IX66</f>
        <v>0.5</v>
      </c>
      <c r="IY79" s="13">
        <f t="shared" si="24"/>
        <v>0.33333333333333331</v>
      </c>
      <c r="IZ79" s="13">
        <f t="shared" si="24"/>
        <v>0.33333333333333331</v>
      </c>
      <c r="JA79" s="13">
        <f t="shared" si="24"/>
        <v>0.33333333333333331</v>
      </c>
      <c r="JB79" s="13">
        <f t="shared" si="24"/>
        <v>0.33333333333333331</v>
      </c>
      <c r="JC79" s="13">
        <f t="shared" si="24"/>
        <v>0.33333333333333331</v>
      </c>
      <c r="JD79" s="13">
        <f t="shared" si="24"/>
        <v>0.33333333333333331</v>
      </c>
      <c r="JE79" s="13">
        <f t="shared" si="24"/>
        <v>0.33333333333333331</v>
      </c>
      <c r="JF79" s="13">
        <f t="shared" si="24"/>
        <v>0.33333333333333331</v>
      </c>
      <c r="JG79" s="13">
        <f t="shared" si="24"/>
        <v>0.33333333333333331</v>
      </c>
      <c r="JH79" s="13">
        <f t="shared" si="24"/>
        <v>0.33333333333333331</v>
      </c>
      <c r="JI79" s="13">
        <f t="shared" si="24"/>
        <v>0.33333333333333331</v>
      </c>
      <c r="JJ79" s="13">
        <f t="shared" si="24"/>
        <v>0.33333333333333331</v>
      </c>
      <c r="JK79" s="13">
        <f t="shared" si="24"/>
        <v>0.33333333333333331</v>
      </c>
      <c r="JL79" s="13">
        <f t="shared" si="24"/>
        <v>0.33333333333333331</v>
      </c>
      <c r="JM79" s="13">
        <f t="shared" si="24"/>
        <v>0.5</v>
      </c>
      <c r="JN79" s="13">
        <f t="shared" si="24"/>
        <v>0.5</v>
      </c>
      <c r="JO79" s="13">
        <f t="shared" si="24"/>
        <v>0.5</v>
      </c>
      <c r="JP79" s="13">
        <f t="shared" si="24"/>
        <v>0.5</v>
      </c>
      <c r="JQ79" s="13">
        <f t="shared" si="24"/>
        <v>0.5</v>
      </c>
      <c r="JR79" s="13" t="e">
        <f t="shared" si="24"/>
        <v>#DIV/0!</v>
      </c>
      <c r="JS79" s="13" t="e">
        <f t="shared" si="24"/>
        <v>#DIV/0!</v>
      </c>
      <c r="JT79" s="13" t="e">
        <f t="shared" si="24"/>
        <v>#DIV/0!</v>
      </c>
      <c r="JU79" s="13" t="e">
        <f t="shared" si="24"/>
        <v>#DIV/0!</v>
      </c>
      <c r="JV79" s="13" t="e">
        <f t="shared" si="24"/>
        <v>#DIV/0!</v>
      </c>
      <c r="JW79" s="13" t="e">
        <f t="shared" si="24"/>
        <v>#DIV/0!</v>
      </c>
      <c r="JX79" s="13" t="e">
        <f t="shared" si="24"/>
        <v>#DIV/0!</v>
      </c>
      <c r="JY79" s="13" t="e">
        <f t="shared" si="24"/>
        <v>#DIV/0!</v>
      </c>
      <c r="JZ79" s="13" t="e">
        <f t="shared" si="24"/>
        <v>#DIV/0!</v>
      </c>
      <c r="KA79" s="13" t="e">
        <f t="shared" si="24"/>
        <v>#DIV/0!</v>
      </c>
      <c r="KB79" s="13" t="e">
        <f t="shared" si="24"/>
        <v>#DIV/0!</v>
      </c>
      <c r="KC79" s="13" t="e">
        <f t="shared" si="24"/>
        <v>#DIV/0!</v>
      </c>
      <c r="KD79" s="13" t="e">
        <f t="shared" si="24"/>
        <v>#DIV/0!</v>
      </c>
      <c r="KE79" s="13" t="e">
        <f t="shared" si="24"/>
        <v>#DIV/0!</v>
      </c>
      <c r="KF79" s="13" t="e">
        <f t="shared" si="24"/>
        <v>#DIV/0!</v>
      </c>
      <c r="KG79" s="13" t="e">
        <f t="shared" si="24"/>
        <v>#DIV/0!</v>
      </c>
      <c r="KH79" s="13" t="e">
        <f t="shared" si="24"/>
        <v>#DIV/0!</v>
      </c>
      <c r="KI79" s="13" t="e">
        <f t="shared" si="24"/>
        <v>#DIV/0!</v>
      </c>
      <c r="KJ79" s="13" t="e">
        <f t="shared" si="24"/>
        <v>#DIV/0!</v>
      </c>
      <c r="KK79" s="13" t="e">
        <f t="shared" si="24"/>
        <v>#DIV/0!</v>
      </c>
      <c r="KL79" s="13" t="e">
        <f t="shared" si="24"/>
        <v>#DIV/0!</v>
      </c>
      <c r="KM79" s="13" t="e">
        <f t="shared" si="24"/>
        <v>#DIV/0!</v>
      </c>
      <c r="KN79" s="13" t="e">
        <f t="shared" si="24"/>
        <v>#DIV/0!</v>
      </c>
      <c r="KO79" s="13" t="e">
        <f t="shared" si="24"/>
        <v>#DIV/0!</v>
      </c>
      <c r="KP79" s="13" t="e">
        <f t="shared" si="24"/>
        <v>#DIV/0!</v>
      </c>
      <c r="KQ79" s="13" t="e">
        <f t="shared" si="24"/>
        <v>#DIV/0!</v>
      </c>
      <c r="KR79" s="13" t="e">
        <f t="shared" si="24"/>
        <v>#DIV/0!</v>
      </c>
      <c r="KS79" s="13" t="e">
        <f t="shared" si="24"/>
        <v>#DIV/0!</v>
      </c>
      <c r="KT79" s="13" t="e">
        <f t="shared" si="24"/>
        <v>#DIV/0!</v>
      </c>
      <c r="KU79" s="13" t="e">
        <f t="shared" si="24"/>
        <v>#DIV/0!</v>
      </c>
      <c r="KV79" s="13" t="e">
        <f t="shared" si="24"/>
        <v>#DIV/0!</v>
      </c>
      <c r="KW79" s="13" t="e">
        <f t="shared" si="24"/>
        <v>#DIV/0!</v>
      </c>
      <c r="KX79" s="13" t="e">
        <f t="shared" si="24"/>
        <v>#DIV/0!</v>
      </c>
      <c r="KY79" s="13" t="e">
        <f t="shared" si="24"/>
        <v>#DIV/0!</v>
      </c>
      <c r="KZ79" s="13" t="e">
        <f t="shared" si="24"/>
        <v>#DIV/0!</v>
      </c>
      <c r="LA79" s="13" t="e">
        <f t="shared" si="24"/>
        <v>#DIV/0!</v>
      </c>
      <c r="LB79" s="13" t="e">
        <f t="shared" si="24"/>
        <v>#DIV/0!</v>
      </c>
      <c r="LC79" s="13" t="e">
        <f t="shared" si="24"/>
        <v>#DIV/0!</v>
      </c>
      <c r="LD79" s="13" t="e">
        <f t="shared" si="24"/>
        <v>#DIV/0!</v>
      </c>
      <c r="LE79" s="13" t="e">
        <f t="shared" si="24"/>
        <v>#DIV/0!</v>
      </c>
      <c r="LF79" s="13" t="e">
        <f t="shared" si="24"/>
        <v>#DIV/0!</v>
      </c>
      <c r="LG79" s="13" t="e">
        <f t="shared" si="24"/>
        <v>#DIV/0!</v>
      </c>
      <c r="LH79" s="13" t="e">
        <f t="shared" si="24"/>
        <v>#DIV/0!</v>
      </c>
      <c r="LI79" s="13" t="e">
        <f t="shared" si="24"/>
        <v>#DIV/0!</v>
      </c>
      <c r="LJ79" s="13" t="e">
        <f t="shared" ref="LJ79:LP79" si="25">LJ71/LJ66</f>
        <v>#DIV/0!</v>
      </c>
      <c r="LK79" s="13" t="e">
        <f t="shared" si="25"/>
        <v>#DIV/0!</v>
      </c>
      <c r="LL79" s="13" t="e">
        <f t="shared" si="25"/>
        <v>#DIV/0!</v>
      </c>
      <c r="LM79" s="13" t="e">
        <f t="shared" si="25"/>
        <v>#DIV/0!</v>
      </c>
      <c r="LN79" s="13" t="e">
        <f t="shared" si="25"/>
        <v>#DIV/0!</v>
      </c>
      <c r="LO79" s="13" t="e">
        <f t="shared" si="25"/>
        <v>#DIV/0!</v>
      </c>
      <c r="LP79" s="13" t="e">
        <f t="shared" si="25"/>
        <v>#DIV/0!</v>
      </c>
    </row>
    <row r="99" spans="2:329" x14ac:dyDescent="0.25">
      <c r="C99" s="3" t="s">
        <v>0</v>
      </c>
      <c r="D99" s="3">
        <v>74</v>
      </c>
      <c r="E99" s="3">
        <v>75</v>
      </c>
      <c r="F99" s="3">
        <v>76</v>
      </c>
      <c r="G99" s="3">
        <v>77</v>
      </c>
      <c r="H99" s="3">
        <v>78</v>
      </c>
      <c r="I99" s="3">
        <v>79</v>
      </c>
      <c r="J99" s="3">
        <v>80</v>
      </c>
      <c r="K99" s="3">
        <v>81</v>
      </c>
      <c r="L99" s="3">
        <v>82</v>
      </c>
      <c r="M99" s="3">
        <v>83</v>
      </c>
      <c r="N99" s="3">
        <v>84</v>
      </c>
      <c r="O99" s="3">
        <v>85</v>
      </c>
      <c r="P99" s="3">
        <v>86</v>
      </c>
      <c r="Q99" s="3">
        <v>87</v>
      </c>
      <c r="R99" s="3">
        <v>88</v>
      </c>
      <c r="S99" s="3">
        <v>89</v>
      </c>
      <c r="T99" s="3">
        <v>90</v>
      </c>
      <c r="U99" s="3">
        <v>91</v>
      </c>
      <c r="V99" s="3">
        <v>92</v>
      </c>
      <c r="W99" s="3">
        <v>93</v>
      </c>
      <c r="X99" s="3">
        <v>94</v>
      </c>
      <c r="Y99" s="3">
        <v>95</v>
      </c>
      <c r="Z99" s="3">
        <v>96</v>
      </c>
      <c r="AA99" s="3">
        <v>97</v>
      </c>
      <c r="AB99" s="3">
        <v>98</v>
      </c>
      <c r="AC99" s="3">
        <v>99</v>
      </c>
      <c r="AD99" s="3">
        <v>100</v>
      </c>
      <c r="AE99" s="3">
        <v>101</v>
      </c>
      <c r="AF99" s="3">
        <v>102</v>
      </c>
      <c r="AG99" s="3">
        <v>103</v>
      </c>
      <c r="AH99" s="3">
        <v>104</v>
      </c>
      <c r="AI99" s="3">
        <v>105</v>
      </c>
      <c r="AJ99" s="3">
        <v>106</v>
      </c>
      <c r="AK99" s="3">
        <v>107</v>
      </c>
      <c r="AL99" s="3">
        <v>108</v>
      </c>
      <c r="AM99" s="3">
        <v>109</v>
      </c>
      <c r="AN99" s="3">
        <v>110</v>
      </c>
      <c r="AO99" s="3">
        <v>111</v>
      </c>
      <c r="AP99" s="3">
        <v>112</v>
      </c>
      <c r="AQ99" s="3">
        <v>113</v>
      </c>
      <c r="AR99" s="3">
        <v>114</v>
      </c>
      <c r="AS99" s="3">
        <v>115</v>
      </c>
      <c r="AT99" s="3">
        <v>116</v>
      </c>
      <c r="AU99" s="3">
        <v>117</v>
      </c>
      <c r="AV99" s="3">
        <v>118</v>
      </c>
      <c r="AW99" s="3">
        <v>119</v>
      </c>
      <c r="AX99" s="3">
        <v>120</v>
      </c>
      <c r="AY99" s="3">
        <v>121</v>
      </c>
      <c r="AZ99" s="3">
        <v>122</v>
      </c>
      <c r="BA99" s="3">
        <v>123</v>
      </c>
      <c r="BB99" s="3">
        <v>124</v>
      </c>
      <c r="BC99" s="3">
        <v>125</v>
      </c>
      <c r="BD99" s="3">
        <v>126</v>
      </c>
      <c r="BE99" s="3">
        <v>127</v>
      </c>
      <c r="BF99" s="3">
        <v>128</v>
      </c>
      <c r="BG99" s="3">
        <v>129</v>
      </c>
      <c r="BH99" s="3">
        <v>130</v>
      </c>
      <c r="BI99" s="3">
        <v>131</v>
      </c>
      <c r="BJ99" s="3">
        <v>132</v>
      </c>
      <c r="BK99" s="3">
        <v>133</v>
      </c>
      <c r="BL99" s="3">
        <v>134</v>
      </c>
      <c r="BM99" s="3">
        <v>135</v>
      </c>
      <c r="BN99" s="3">
        <v>136</v>
      </c>
      <c r="BO99" s="3">
        <v>137</v>
      </c>
      <c r="BP99" s="3">
        <v>138</v>
      </c>
      <c r="BQ99" s="3">
        <v>139</v>
      </c>
      <c r="BR99" s="3">
        <v>140</v>
      </c>
      <c r="BS99" s="3">
        <v>141</v>
      </c>
      <c r="BT99" s="3">
        <v>142</v>
      </c>
      <c r="BU99" s="3">
        <v>143</v>
      </c>
      <c r="BV99" s="3">
        <v>144</v>
      </c>
      <c r="BW99" s="3">
        <v>145</v>
      </c>
      <c r="BX99" s="3">
        <v>146</v>
      </c>
      <c r="BY99" s="3">
        <v>147</v>
      </c>
      <c r="BZ99" s="3">
        <v>148</v>
      </c>
      <c r="CA99" s="3">
        <v>149</v>
      </c>
      <c r="CB99" s="3">
        <v>150</v>
      </c>
      <c r="CC99" s="3">
        <v>151</v>
      </c>
      <c r="CD99" s="3">
        <v>152</v>
      </c>
      <c r="CE99" s="3">
        <v>153</v>
      </c>
      <c r="CF99" s="3">
        <v>154</v>
      </c>
      <c r="CG99" s="3">
        <v>155</v>
      </c>
      <c r="CH99" s="3">
        <v>156</v>
      </c>
      <c r="CI99" s="3">
        <v>157</v>
      </c>
      <c r="CJ99" s="3">
        <v>158</v>
      </c>
      <c r="CK99" s="3">
        <v>159</v>
      </c>
      <c r="CL99" s="3">
        <v>160</v>
      </c>
      <c r="CM99" s="3">
        <v>161</v>
      </c>
      <c r="CN99" s="3">
        <v>162</v>
      </c>
      <c r="CO99" s="3">
        <v>163</v>
      </c>
      <c r="CP99" s="3">
        <v>164</v>
      </c>
      <c r="CQ99" s="3">
        <v>165</v>
      </c>
      <c r="CR99" s="3">
        <v>166</v>
      </c>
      <c r="CS99" s="3">
        <v>167</v>
      </c>
      <c r="CT99" s="3">
        <v>168</v>
      </c>
      <c r="CU99" s="3">
        <v>169</v>
      </c>
      <c r="CV99" s="3">
        <v>170</v>
      </c>
      <c r="CW99" s="3">
        <v>171</v>
      </c>
      <c r="CX99" s="3">
        <v>172</v>
      </c>
      <c r="CY99" s="3">
        <v>173</v>
      </c>
      <c r="CZ99" s="3">
        <v>174</v>
      </c>
      <c r="DA99" s="3">
        <v>175</v>
      </c>
      <c r="DB99" s="3">
        <v>176</v>
      </c>
      <c r="DC99" s="3">
        <v>177</v>
      </c>
      <c r="DD99" s="3">
        <v>178</v>
      </c>
      <c r="DE99" s="3">
        <v>179</v>
      </c>
      <c r="DF99" s="3">
        <v>180</v>
      </c>
      <c r="DG99" s="3">
        <v>181</v>
      </c>
      <c r="DH99" s="3">
        <v>182</v>
      </c>
      <c r="DI99" s="3">
        <v>183</v>
      </c>
      <c r="DJ99" s="3">
        <v>184</v>
      </c>
      <c r="DK99" s="3">
        <v>185</v>
      </c>
      <c r="DL99" s="3">
        <v>186</v>
      </c>
      <c r="DM99" s="3">
        <v>187</v>
      </c>
      <c r="DN99" s="3">
        <v>188</v>
      </c>
      <c r="DO99" s="3">
        <v>189</v>
      </c>
      <c r="DP99" s="3">
        <v>190</v>
      </c>
      <c r="DQ99" s="3">
        <v>191</v>
      </c>
      <c r="DR99" s="3">
        <v>192</v>
      </c>
      <c r="DS99" s="3">
        <v>193</v>
      </c>
      <c r="DT99" s="3">
        <v>194</v>
      </c>
      <c r="DU99" s="3">
        <v>195</v>
      </c>
      <c r="DV99" s="3">
        <v>196</v>
      </c>
      <c r="DW99" s="3">
        <v>197</v>
      </c>
      <c r="DX99" s="3">
        <v>198</v>
      </c>
      <c r="DY99" s="3">
        <v>199</v>
      </c>
      <c r="DZ99" s="3">
        <v>200</v>
      </c>
      <c r="EA99" s="3">
        <v>201</v>
      </c>
      <c r="EB99" s="3">
        <v>202</v>
      </c>
      <c r="EC99" s="3">
        <v>203</v>
      </c>
      <c r="ED99" s="3">
        <v>204</v>
      </c>
      <c r="EE99" s="3">
        <v>205</v>
      </c>
      <c r="EF99" s="3">
        <v>206</v>
      </c>
      <c r="EG99" s="3">
        <v>207</v>
      </c>
      <c r="EH99" s="3">
        <v>208</v>
      </c>
      <c r="EI99" s="3">
        <v>209</v>
      </c>
      <c r="EJ99" s="3">
        <v>210</v>
      </c>
      <c r="EK99" s="3">
        <v>211</v>
      </c>
      <c r="EL99" s="3">
        <v>212</v>
      </c>
      <c r="EM99" s="3">
        <v>213</v>
      </c>
      <c r="EN99" s="3">
        <v>214</v>
      </c>
      <c r="EO99" s="3">
        <v>215</v>
      </c>
      <c r="EP99" s="3">
        <v>216</v>
      </c>
      <c r="EQ99" s="3">
        <v>217</v>
      </c>
      <c r="ER99" s="3">
        <v>218</v>
      </c>
      <c r="ES99" s="3">
        <v>219</v>
      </c>
      <c r="ET99" s="3">
        <v>220</v>
      </c>
      <c r="EU99" s="3">
        <v>221</v>
      </c>
      <c r="EV99" s="3">
        <v>222</v>
      </c>
      <c r="EW99" s="3">
        <v>223</v>
      </c>
      <c r="EX99" s="3">
        <v>224</v>
      </c>
      <c r="EY99" s="3">
        <v>225</v>
      </c>
      <c r="EZ99" s="3">
        <v>226</v>
      </c>
      <c r="FA99" s="3">
        <v>227</v>
      </c>
      <c r="FB99" s="3">
        <v>228</v>
      </c>
      <c r="FC99" s="3">
        <v>229</v>
      </c>
      <c r="FD99" s="3">
        <v>230</v>
      </c>
      <c r="FE99" s="3">
        <v>231</v>
      </c>
      <c r="FF99" s="3">
        <v>232</v>
      </c>
      <c r="FG99" s="3">
        <v>233</v>
      </c>
      <c r="FH99" s="3">
        <v>234</v>
      </c>
      <c r="FI99" s="3">
        <v>235</v>
      </c>
      <c r="FJ99" s="3">
        <v>236</v>
      </c>
      <c r="FK99" s="3">
        <v>237</v>
      </c>
      <c r="FL99" s="3">
        <v>238</v>
      </c>
      <c r="FM99" s="3">
        <v>239</v>
      </c>
      <c r="FN99" s="3">
        <v>240</v>
      </c>
      <c r="FO99" s="3">
        <v>241</v>
      </c>
      <c r="FP99" s="3">
        <v>242</v>
      </c>
      <c r="FQ99" s="3">
        <v>243</v>
      </c>
      <c r="FR99" s="3">
        <v>244</v>
      </c>
      <c r="FS99" s="3">
        <v>245</v>
      </c>
      <c r="FT99" s="3">
        <v>246</v>
      </c>
      <c r="FU99" s="3">
        <v>247</v>
      </c>
      <c r="FV99" s="3">
        <v>248</v>
      </c>
      <c r="FW99" s="3">
        <v>249</v>
      </c>
      <c r="FX99" s="3">
        <v>250</v>
      </c>
      <c r="FY99" s="3">
        <v>251</v>
      </c>
      <c r="FZ99" s="3">
        <v>252</v>
      </c>
      <c r="GA99" s="3">
        <v>253</v>
      </c>
      <c r="GB99" s="3">
        <v>254</v>
      </c>
      <c r="GC99" s="3">
        <v>255</v>
      </c>
      <c r="GD99" s="3">
        <v>256</v>
      </c>
      <c r="GE99" s="3">
        <v>257</v>
      </c>
      <c r="GF99" s="3">
        <v>258</v>
      </c>
      <c r="GG99" s="3">
        <v>259</v>
      </c>
      <c r="GH99" s="3">
        <v>260</v>
      </c>
      <c r="GI99" s="3">
        <v>261</v>
      </c>
      <c r="GJ99" s="3">
        <v>262</v>
      </c>
      <c r="GK99" s="3">
        <v>263</v>
      </c>
      <c r="GL99" s="3">
        <v>264</v>
      </c>
      <c r="GM99" s="3">
        <v>265</v>
      </c>
      <c r="GN99" s="3">
        <v>266</v>
      </c>
      <c r="GO99" s="3">
        <v>267</v>
      </c>
      <c r="GP99" s="3">
        <v>268</v>
      </c>
      <c r="GQ99" s="3">
        <v>269</v>
      </c>
      <c r="GR99" s="3">
        <v>270</v>
      </c>
      <c r="GS99" s="3">
        <v>271</v>
      </c>
      <c r="GT99" s="3">
        <v>272</v>
      </c>
      <c r="GU99" s="3">
        <v>273</v>
      </c>
      <c r="GV99" s="3">
        <v>274</v>
      </c>
      <c r="GW99" s="3">
        <v>275</v>
      </c>
      <c r="GX99" s="3">
        <v>276</v>
      </c>
      <c r="GY99" s="3">
        <v>277</v>
      </c>
      <c r="GZ99" s="3">
        <v>278</v>
      </c>
      <c r="HA99" s="3">
        <v>279</v>
      </c>
      <c r="HB99" s="3">
        <v>280</v>
      </c>
      <c r="HC99" s="3">
        <v>281</v>
      </c>
      <c r="HD99" s="3">
        <v>282</v>
      </c>
      <c r="HE99" s="3">
        <v>283</v>
      </c>
      <c r="HF99" s="3">
        <v>284</v>
      </c>
      <c r="HG99" s="3">
        <v>285</v>
      </c>
      <c r="HH99" s="3">
        <v>286</v>
      </c>
      <c r="HI99" s="3">
        <v>287</v>
      </c>
      <c r="HJ99" s="3">
        <v>288</v>
      </c>
      <c r="HK99" s="3">
        <v>289</v>
      </c>
      <c r="HL99" s="3">
        <v>290</v>
      </c>
      <c r="HM99" s="3">
        <v>291</v>
      </c>
      <c r="HN99" s="3">
        <v>292</v>
      </c>
      <c r="HO99" s="3">
        <v>293</v>
      </c>
      <c r="HP99" s="3">
        <v>294</v>
      </c>
      <c r="HQ99" s="3">
        <v>295</v>
      </c>
      <c r="HR99" s="3">
        <v>296</v>
      </c>
      <c r="HS99" s="3">
        <v>297</v>
      </c>
      <c r="HT99" s="3">
        <v>298</v>
      </c>
      <c r="HU99" s="3">
        <v>299</v>
      </c>
      <c r="HV99" s="3">
        <v>300</v>
      </c>
      <c r="HW99" s="3">
        <v>301</v>
      </c>
      <c r="HX99" s="3">
        <v>302</v>
      </c>
      <c r="HY99" s="3">
        <v>303</v>
      </c>
      <c r="HZ99" s="3">
        <v>304</v>
      </c>
      <c r="IA99" s="3">
        <v>305</v>
      </c>
      <c r="IB99" s="3">
        <v>306</v>
      </c>
      <c r="IC99" s="3">
        <v>307</v>
      </c>
      <c r="ID99" s="3">
        <v>308</v>
      </c>
      <c r="IE99" s="3">
        <v>309</v>
      </c>
      <c r="IF99" s="3">
        <v>310</v>
      </c>
      <c r="IG99" s="3">
        <v>311</v>
      </c>
      <c r="IH99" s="3">
        <v>312</v>
      </c>
      <c r="II99" s="3">
        <v>313</v>
      </c>
      <c r="IJ99" s="3">
        <v>314</v>
      </c>
      <c r="IK99" s="3">
        <v>315</v>
      </c>
      <c r="IL99" s="3">
        <v>316</v>
      </c>
      <c r="IM99" s="3">
        <v>317</v>
      </c>
      <c r="IN99" s="3">
        <v>318</v>
      </c>
      <c r="IO99" s="3">
        <v>319</v>
      </c>
      <c r="IP99" s="3">
        <v>320</v>
      </c>
      <c r="IQ99" s="3">
        <v>321</v>
      </c>
      <c r="IR99" s="3">
        <v>322</v>
      </c>
      <c r="IS99" s="3">
        <v>323</v>
      </c>
      <c r="IT99" s="3">
        <v>324</v>
      </c>
      <c r="IU99" s="3">
        <v>325</v>
      </c>
      <c r="IV99" s="3">
        <v>326</v>
      </c>
      <c r="IW99" s="3">
        <v>327</v>
      </c>
      <c r="IX99" s="3">
        <v>328</v>
      </c>
      <c r="IY99" s="3">
        <v>329</v>
      </c>
      <c r="IZ99" s="3">
        <v>330</v>
      </c>
      <c r="JA99" s="3">
        <v>331</v>
      </c>
      <c r="JB99" s="3">
        <v>332</v>
      </c>
      <c r="JC99" s="3">
        <v>333</v>
      </c>
      <c r="JD99" s="3">
        <v>334</v>
      </c>
      <c r="JE99" s="3">
        <v>335</v>
      </c>
      <c r="JF99" s="3">
        <v>336</v>
      </c>
      <c r="JG99" s="3">
        <v>337</v>
      </c>
      <c r="JH99" s="3">
        <v>338</v>
      </c>
      <c r="JI99" s="3">
        <v>339</v>
      </c>
      <c r="JJ99" s="3">
        <v>340</v>
      </c>
      <c r="JK99" s="3">
        <v>341</v>
      </c>
      <c r="JL99" s="3">
        <v>342</v>
      </c>
      <c r="JM99" s="3">
        <v>343</v>
      </c>
      <c r="JN99" s="3">
        <v>344</v>
      </c>
      <c r="JO99" s="3">
        <v>345</v>
      </c>
      <c r="JP99" s="3">
        <v>346</v>
      </c>
      <c r="JQ99" s="3">
        <v>347</v>
      </c>
      <c r="JR99" s="3">
        <v>348</v>
      </c>
      <c r="JS99" s="3">
        <v>349</v>
      </c>
      <c r="JT99" s="3">
        <v>350</v>
      </c>
      <c r="JU99" s="3">
        <v>351</v>
      </c>
      <c r="JV99" s="3">
        <v>352</v>
      </c>
      <c r="JW99" s="3">
        <v>353</v>
      </c>
      <c r="JX99" s="3">
        <v>354</v>
      </c>
      <c r="JY99" s="3">
        <v>355</v>
      </c>
      <c r="JZ99" s="3">
        <v>356</v>
      </c>
      <c r="KA99" s="3">
        <v>357</v>
      </c>
      <c r="KB99" s="3">
        <v>358</v>
      </c>
      <c r="KC99" s="3">
        <v>359</v>
      </c>
      <c r="KD99" s="3">
        <v>360</v>
      </c>
      <c r="KE99" s="3">
        <v>361</v>
      </c>
      <c r="KF99" s="3">
        <v>362</v>
      </c>
      <c r="KG99" s="3">
        <v>363</v>
      </c>
      <c r="KH99" s="3">
        <v>364</v>
      </c>
      <c r="KI99" s="3">
        <v>365</v>
      </c>
      <c r="KJ99" s="3">
        <v>366</v>
      </c>
      <c r="KK99" s="3">
        <v>367</v>
      </c>
      <c r="KL99" s="3">
        <v>368</v>
      </c>
      <c r="KM99" s="3">
        <v>369</v>
      </c>
      <c r="KN99" s="3">
        <v>370</v>
      </c>
      <c r="KO99" s="3">
        <v>371</v>
      </c>
      <c r="KP99" s="3">
        <v>372</v>
      </c>
      <c r="KQ99" s="3">
        <v>373</v>
      </c>
      <c r="KR99" s="3">
        <v>374</v>
      </c>
      <c r="KS99" s="3">
        <v>375</v>
      </c>
      <c r="KT99" s="3">
        <v>376</v>
      </c>
      <c r="KU99" s="3">
        <v>377</v>
      </c>
      <c r="KV99" s="3">
        <v>378</v>
      </c>
      <c r="KW99" s="3">
        <v>379</v>
      </c>
      <c r="KX99" s="3">
        <v>380</v>
      </c>
      <c r="KY99" s="3">
        <v>381</v>
      </c>
      <c r="KZ99" s="3">
        <v>382</v>
      </c>
      <c r="LA99" s="3">
        <v>383</v>
      </c>
      <c r="LB99" s="3">
        <v>384</v>
      </c>
      <c r="LC99" s="3">
        <v>385</v>
      </c>
      <c r="LD99" s="3">
        <v>386</v>
      </c>
      <c r="LE99" s="3">
        <v>387</v>
      </c>
      <c r="LF99" s="3">
        <v>388</v>
      </c>
      <c r="LG99" s="3">
        <v>389</v>
      </c>
      <c r="LH99" s="3">
        <v>390</v>
      </c>
      <c r="LI99" s="3">
        <v>391</v>
      </c>
      <c r="LJ99" s="3">
        <v>392</v>
      </c>
      <c r="LK99" s="3">
        <v>393</v>
      </c>
      <c r="LL99" s="3">
        <v>394</v>
      </c>
      <c r="LM99" s="3">
        <v>395</v>
      </c>
      <c r="LN99" s="3">
        <v>396</v>
      </c>
      <c r="LO99" s="3">
        <v>397</v>
      </c>
      <c r="LP99" s="3">
        <v>398</v>
      </c>
      <c r="LQ99" s="3">
        <v>399</v>
      </c>
    </row>
    <row r="100" spans="2:329" x14ac:dyDescent="0.25">
      <c r="B100" s="3" t="s">
        <v>2</v>
      </c>
      <c r="C100">
        <v>0.26984126984126983</v>
      </c>
      <c r="D100">
        <v>0.46341463414634149</v>
      </c>
      <c r="E100">
        <v>0.46341463414634149</v>
      </c>
      <c r="F100">
        <v>0.46341463414634149</v>
      </c>
      <c r="G100">
        <v>0.46341463414634149</v>
      </c>
      <c r="H100">
        <v>0.46341463414634149</v>
      </c>
      <c r="I100">
        <v>0.46341463414634149</v>
      </c>
      <c r="J100">
        <v>0.46341463414634149</v>
      </c>
      <c r="K100">
        <v>0.45238095238095238</v>
      </c>
      <c r="L100">
        <v>0.45238095238095238</v>
      </c>
      <c r="M100">
        <v>0.45238095238095238</v>
      </c>
      <c r="N100">
        <v>0.45238095238095238</v>
      </c>
      <c r="O100">
        <v>0.46511627906976744</v>
      </c>
      <c r="P100">
        <v>0.46511627906976744</v>
      </c>
      <c r="Q100">
        <v>0.46511627906976744</v>
      </c>
      <c r="R100">
        <v>0.46511627906976744</v>
      </c>
      <c r="S100">
        <v>0.46511627906976744</v>
      </c>
      <c r="T100">
        <v>0.46511627906976744</v>
      </c>
      <c r="U100">
        <v>0.46511627906976744</v>
      </c>
      <c r="V100">
        <v>0.46511627906976744</v>
      </c>
      <c r="W100">
        <v>0.46511627906976744</v>
      </c>
      <c r="X100">
        <v>0.46511627906976744</v>
      </c>
      <c r="Y100">
        <v>0.46511627906976744</v>
      </c>
      <c r="Z100">
        <v>0.46511627906976744</v>
      </c>
      <c r="AA100">
        <v>0.46511627906976744</v>
      </c>
      <c r="AB100">
        <v>0.46511627906976744</v>
      </c>
      <c r="AC100">
        <v>0.46511627906976744</v>
      </c>
      <c r="AD100">
        <v>0.46511627906976744</v>
      </c>
      <c r="AE100">
        <v>0.46511627906976744</v>
      </c>
      <c r="AF100">
        <v>0.46511627906976744</v>
      </c>
      <c r="AG100">
        <v>0.46511627906976744</v>
      </c>
      <c r="AH100">
        <v>0.46511627906976744</v>
      </c>
      <c r="AI100">
        <v>0.46511627906976744</v>
      </c>
      <c r="AJ100">
        <v>0.46511627906976744</v>
      </c>
      <c r="AK100">
        <v>0.46511627906976744</v>
      </c>
      <c r="AL100">
        <v>0.45238095238095238</v>
      </c>
      <c r="AM100">
        <v>0.45238095238095238</v>
      </c>
      <c r="AN100">
        <v>0.45238095238095238</v>
      </c>
      <c r="AO100">
        <v>0.45238095238095238</v>
      </c>
      <c r="AP100">
        <v>0.45238095238095238</v>
      </c>
      <c r="AQ100">
        <v>0.45238095238095238</v>
      </c>
      <c r="AR100">
        <v>0.45238095238095238</v>
      </c>
      <c r="AS100">
        <v>0.45238095238095238</v>
      </c>
      <c r="AT100">
        <v>0.44186046511627908</v>
      </c>
      <c r="AU100">
        <v>0.44186046511627908</v>
      </c>
      <c r="AV100">
        <v>0.44186046511627908</v>
      </c>
      <c r="AW100">
        <v>0.44186046511627908</v>
      </c>
      <c r="AX100">
        <v>0.45454545454545453</v>
      </c>
      <c r="AY100">
        <v>0.45454545454545453</v>
      </c>
      <c r="AZ100">
        <v>0.45454545454545453</v>
      </c>
      <c r="BA100">
        <v>0.45454545454545453</v>
      </c>
      <c r="BB100">
        <v>0.45454545454545453</v>
      </c>
      <c r="BC100">
        <v>0.45454545454545453</v>
      </c>
      <c r="BD100">
        <v>0.46511627906976744</v>
      </c>
      <c r="BE100">
        <v>0.46511627906976744</v>
      </c>
      <c r="BF100">
        <v>0.47619047619047616</v>
      </c>
      <c r="BG100">
        <v>0.47619047619047616</v>
      </c>
      <c r="BH100">
        <v>0.46511627906976744</v>
      </c>
      <c r="BI100">
        <v>0.46511627906976744</v>
      </c>
      <c r="BJ100">
        <v>0.46511627906976744</v>
      </c>
      <c r="BK100">
        <v>0.46511627906976744</v>
      </c>
      <c r="BL100">
        <v>0.46511627906976744</v>
      </c>
      <c r="BM100">
        <v>0.46511627906976744</v>
      </c>
      <c r="BN100">
        <v>0.46511627906976744</v>
      </c>
      <c r="BO100">
        <v>0.46511627906976744</v>
      </c>
      <c r="BP100">
        <v>0.45454545454545453</v>
      </c>
      <c r="BQ100">
        <v>0.45454545454545453</v>
      </c>
      <c r="BR100">
        <v>0.45454545454545453</v>
      </c>
      <c r="BS100">
        <v>0.45454545454545453</v>
      </c>
      <c r="BT100">
        <v>0.45454545454545453</v>
      </c>
      <c r="BU100">
        <v>0.45454545454545453</v>
      </c>
      <c r="BV100">
        <v>0.45454545454545453</v>
      </c>
      <c r="BW100">
        <v>2.8571428571428571E-2</v>
      </c>
      <c r="BX100">
        <v>2.8571428571428571E-2</v>
      </c>
      <c r="BY100">
        <v>0.45454545454545453</v>
      </c>
      <c r="BZ100">
        <v>0.45454545454545453</v>
      </c>
      <c r="CA100">
        <v>0.45454545454545453</v>
      </c>
      <c r="CB100">
        <v>0.45454545454545453</v>
      </c>
      <c r="CC100">
        <v>0.44444444444444442</v>
      </c>
      <c r="CD100">
        <v>0.44444444444444442</v>
      </c>
      <c r="CE100">
        <v>0.43478260869565216</v>
      </c>
      <c r="CF100">
        <v>0.43478260869565216</v>
      </c>
      <c r="CG100">
        <v>0.43478260869565216</v>
      </c>
      <c r="CH100">
        <v>0.43478260869565216</v>
      </c>
      <c r="CI100">
        <v>0.43478260869565216</v>
      </c>
      <c r="CJ100">
        <v>0.43478260869565216</v>
      </c>
      <c r="CK100">
        <v>0.44680851063829785</v>
      </c>
      <c r="CL100">
        <v>0.4375</v>
      </c>
      <c r="CM100">
        <v>0.4375</v>
      </c>
      <c r="CN100">
        <v>0.4375</v>
      </c>
      <c r="CO100">
        <v>0.4375</v>
      </c>
      <c r="CP100">
        <v>0.4375</v>
      </c>
      <c r="CQ100">
        <v>0.4375</v>
      </c>
      <c r="CR100">
        <v>0.4375</v>
      </c>
      <c r="CS100">
        <v>0.4375</v>
      </c>
      <c r="CT100">
        <v>0.4375</v>
      </c>
      <c r="CU100">
        <v>0.4375</v>
      </c>
      <c r="CV100">
        <v>0.4375</v>
      </c>
      <c r="CW100">
        <v>0.4375</v>
      </c>
      <c r="CX100">
        <v>0.4375</v>
      </c>
      <c r="CY100">
        <v>0.42857142857142855</v>
      </c>
      <c r="CZ100">
        <v>0.42857142857142855</v>
      </c>
      <c r="DA100">
        <v>0.42857142857142855</v>
      </c>
      <c r="DB100">
        <v>0.42857142857142855</v>
      </c>
      <c r="DC100">
        <v>0.42857142857142855</v>
      </c>
      <c r="DD100">
        <v>0.42857142857142855</v>
      </c>
      <c r="DE100">
        <v>0.42</v>
      </c>
      <c r="DF100">
        <v>0.42</v>
      </c>
      <c r="DG100">
        <v>0.42</v>
      </c>
      <c r="DH100">
        <v>0.49019607843137253</v>
      </c>
      <c r="DI100">
        <v>0.49019607843137253</v>
      </c>
      <c r="DJ100">
        <v>0.49019607843137253</v>
      </c>
      <c r="DK100">
        <v>0.49019607843137253</v>
      </c>
      <c r="DL100">
        <v>0.5</v>
      </c>
      <c r="DM100">
        <v>0.5</v>
      </c>
      <c r="DN100">
        <v>0.5</v>
      </c>
      <c r="DO100">
        <v>0.5</v>
      </c>
      <c r="DP100">
        <v>0.5</v>
      </c>
      <c r="DQ100">
        <v>0.5</v>
      </c>
      <c r="DR100">
        <v>0.5</v>
      </c>
      <c r="DS100">
        <v>0.5</v>
      </c>
      <c r="DT100">
        <v>0.5</v>
      </c>
      <c r="DU100">
        <v>0.5</v>
      </c>
      <c r="DV100">
        <v>0.5</v>
      </c>
      <c r="DW100">
        <v>0.50943396226415094</v>
      </c>
      <c r="DX100">
        <v>0.50943396226415094</v>
      </c>
      <c r="DY100">
        <v>0.50943396226415094</v>
      </c>
      <c r="DZ100">
        <v>0.50943396226415094</v>
      </c>
      <c r="EA100">
        <v>0.50943396226415094</v>
      </c>
      <c r="EB100">
        <v>0.50943396226415094</v>
      </c>
      <c r="EC100">
        <v>0.50943396226415094</v>
      </c>
      <c r="ED100">
        <v>0.50943396226415094</v>
      </c>
      <c r="EE100">
        <v>0.50943396226415094</v>
      </c>
      <c r="EF100">
        <v>0.50943396226415094</v>
      </c>
      <c r="EG100">
        <v>0.50943396226415094</v>
      </c>
      <c r="EH100">
        <v>0.50943396226415094</v>
      </c>
      <c r="EI100">
        <v>0.53703703703703709</v>
      </c>
      <c r="EJ100">
        <v>0.53703703703703709</v>
      </c>
      <c r="EK100">
        <v>0.53703703703703709</v>
      </c>
      <c r="EL100">
        <v>0.53703703703703709</v>
      </c>
      <c r="EM100">
        <v>0.52727272727272723</v>
      </c>
      <c r="EN100">
        <v>0.52727272727272723</v>
      </c>
      <c r="EO100">
        <v>0.52727272727272723</v>
      </c>
      <c r="EP100">
        <v>0.5357142857142857</v>
      </c>
      <c r="EQ100">
        <v>0.5357142857142857</v>
      </c>
      <c r="ER100">
        <v>0.5357142857142857</v>
      </c>
      <c r="ES100">
        <v>0.5357142857142857</v>
      </c>
      <c r="ET100">
        <v>0.5357142857142857</v>
      </c>
      <c r="EU100">
        <v>0.52631578947368418</v>
      </c>
      <c r="EV100">
        <v>0.52631578947368418</v>
      </c>
      <c r="EW100">
        <v>0.52631578947368418</v>
      </c>
      <c r="EX100">
        <v>0.52631578947368418</v>
      </c>
      <c r="EY100">
        <v>0.52631578947368418</v>
      </c>
      <c r="EZ100">
        <v>0.52631578947368418</v>
      </c>
      <c r="FA100">
        <v>0.52631578947368418</v>
      </c>
      <c r="FB100">
        <v>0.52631578947368418</v>
      </c>
      <c r="FC100">
        <v>0.52631578947368418</v>
      </c>
      <c r="FD100">
        <v>0.52631578947368418</v>
      </c>
      <c r="FE100">
        <v>0.52631578947368418</v>
      </c>
      <c r="FF100">
        <v>0.52631578947368418</v>
      </c>
      <c r="FG100">
        <v>0.52631578947368418</v>
      </c>
      <c r="FH100">
        <v>0.50847457627118642</v>
      </c>
      <c r="FI100">
        <v>0.50847457627118642</v>
      </c>
      <c r="FJ100">
        <v>0.50847457627118642</v>
      </c>
      <c r="FK100">
        <v>0.50847457627118642</v>
      </c>
      <c r="FL100">
        <v>0.50847457627118642</v>
      </c>
      <c r="FM100">
        <v>0.5</v>
      </c>
      <c r="FN100">
        <v>0.5</v>
      </c>
      <c r="FO100">
        <v>0.50847457627118642</v>
      </c>
      <c r="FP100">
        <v>0.50847457627118642</v>
      </c>
      <c r="FQ100">
        <v>0.50847457627118642</v>
      </c>
      <c r="FR100">
        <v>0.50847457627118642</v>
      </c>
      <c r="FS100">
        <v>0.50847457627118642</v>
      </c>
      <c r="FT100">
        <v>0.50847457627118642</v>
      </c>
      <c r="FU100">
        <v>0.50847457627118642</v>
      </c>
      <c r="FV100">
        <v>0.50847457627118642</v>
      </c>
      <c r="FW100">
        <v>0.50847457627118642</v>
      </c>
      <c r="FX100">
        <v>0.49180327868852458</v>
      </c>
      <c r="FY100">
        <v>0.49180327868852458</v>
      </c>
      <c r="FZ100">
        <v>0.49180327868852458</v>
      </c>
      <c r="GA100">
        <v>0.49180327868852458</v>
      </c>
      <c r="GB100">
        <v>0.49180327868852458</v>
      </c>
      <c r="GC100">
        <v>0.49180327868852458</v>
      </c>
      <c r="GD100">
        <v>0.49180327868852458</v>
      </c>
      <c r="GE100">
        <v>0.49180327868852458</v>
      </c>
      <c r="GF100">
        <v>0.49180327868852458</v>
      </c>
      <c r="GG100">
        <v>0.4838709677419355</v>
      </c>
      <c r="GH100">
        <v>0.4838709677419355</v>
      </c>
      <c r="GI100">
        <v>0.22222222222222221</v>
      </c>
      <c r="GJ100">
        <v>0.22222222222222221</v>
      </c>
      <c r="GK100">
        <v>0.22222222222222221</v>
      </c>
      <c r="GL100">
        <v>0.22222222222222221</v>
      </c>
      <c r="GM100">
        <v>0.22222222222222221</v>
      </c>
      <c r="GN100">
        <v>0.22222222222222221</v>
      </c>
      <c r="GO100">
        <v>0.22222222222222221</v>
      </c>
      <c r="GP100">
        <v>0.21875</v>
      </c>
      <c r="GQ100">
        <v>0.21875</v>
      </c>
      <c r="GR100">
        <v>0.21875</v>
      </c>
      <c r="GS100">
        <v>0.21875</v>
      </c>
      <c r="GT100">
        <v>0.21875</v>
      </c>
      <c r="GU100">
        <v>0.2153846153846154</v>
      </c>
      <c r="GV100">
        <v>0.2153846153846154</v>
      </c>
      <c r="GW100">
        <v>0.2153846153846154</v>
      </c>
      <c r="GX100">
        <v>0.2153846153846154</v>
      </c>
      <c r="GY100">
        <v>0.2153846153846154</v>
      </c>
      <c r="GZ100">
        <v>0.2153846153846154</v>
      </c>
      <c r="HA100">
        <v>0.2153846153846154</v>
      </c>
      <c r="HB100">
        <v>0.21212121212121213</v>
      </c>
      <c r="HC100">
        <v>0.20895522388059701</v>
      </c>
      <c r="HD100">
        <v>0.20895522388059701</v>
      </c>
      <c r="HE100">
        <v>0.20895522388059701</v>
      </c>
      <c r="HF100">
        <v>0.20895522388059701</v>
      </c>
      <c r="HG100">
        <v>0.20588235294117646</v>
      </c>
      <c r="HH100">
        <v>0.20895522388059701</v>
      </c>
      <c r="HI100">
        <v>0.20895522388059701</v>
      </c>
      <c r="HJ100">
        <v>0.20895522388059701</v>
      </c>
      <c r="HK100">
        <v>0.20895522388059701</v>
      </c>
      <c r="HL100">
        <v>0.20895522388059701</v>
      </c>
      <c r="HM100">
        <v>0.20895522388059701</v>
      </c>
      <c r="HN100">
        <v>0.10294117647058823</v>
      </c>
      <c r="HO100">
        <v>0.10294117647058823</v>
      </c>
      <c r="HP100">
        <v>0.10294117647058823</v>
      </c>
      <c r="HQ100">
        <v>0.10294117647058823</v>
      </c>
      <c r="HR100">
        <v>0.10294117647058823</v>
      </c>
      <c r="HS100">
        <v>0.10294117647058823</v>
      </c>
      <c r="HT100">
        <v>0.10294117647058823</v>
      </c>
      <c r="HU100">
        <v>0.10294117647058823</v>
      </c>
      <c r="HV100">
        <v>0.10144927536231885</v>
      </c>
      <c r="HW100">
        <v>0.10144927536231885</v>
      </c>
      <c r="HX100">
        <v>0.10144927536231885</v>
      </c>
      <c r="HY100">
        <v>0.10144927536231885</v>
      </c>
      <c r="HZ100">
        <v>8.6956521739130432E-2</v>
      </c>
      <c r="IA100">
        <v>8.5714285714285715E-2</v>
      </c>
      <c r="IB100">
        <v>8.5714285714285715E-2</v>
      </c>
      <c r="IC100">
        <v>8.5714285714285715E-2</v>
      </c>
      <c r="ID100">
        <v>8.5714285714285715E-2</v>
      </c>
      <c r="IE100">
        <v>8.5714285714285715E-2</v>
      </c>
      <c r="IF100">
        <v>8.5714285714285715E-2</v>
      </c>
      <c r="IG100">
        <v>8.5714285714285715E-2</v>
      </c>
      <c r="IH100">
        <v>8.4507042253521125E-2</v>
      </c>
      <c r="II100">
        <v>8.4507042253521125E-2</v>
      </c>
      <c r="IJ100">
        <v>8.5714285714285715E-2</v>
      </c>
      <c r="IK100">
        <v>5.7142857142857141E-2</v>
      </c>
      <c r="IL100">
        <v>5.7142857142857141E-2</v>
      </c>
      <c r="IM100">
        <v>5.7142857142857141E-2</v>
      </c>
      <c r="IN100">
        <v>4.2857142857142858E-2</v>
      </c>
      <c r="IO100">
        <v>4.2857142857142858E-2</v>
      </c>
      <c r="IP100">
        <v>4.1666666666666664E-2</v>
      </c>
      <c r="IQ100">
        <v>4.1666666666666664E-2</v>
      </c>
      <c r="IR100">
        <v>4.1666666666666664E-2</v>
      </c>
      <c r="IS100">
        <v>4.1666666666666664E-2</v>
      </c>
      <c r="IT100">
        <v>4.1666666666666664E-2</v>
      </c>
      <c r="IU100">
        <v>4.1666666666666664E-2</v>
      </c>
      <c r="IV100">
        <v>4.1666666666666664E-2</v>
      </c>
      <c r="IW100">
        <v>4.1666666666666664E-2</v>
      </c>
      <c r="IX100">
        <v>4.1666666666666664E-2</v>
      </c>
      <c r="IY100">
        <v>4.1666666666666664E-2</v>
      </c>
      <c r="IZ100">
        <v>2.7777777777777776E-2</v>
      </c>
      <c r="JA100">
        <v>2.6315789473684209E-2</v>
      </c>
      <c r="JB100">
        <v>2.6315789473684209E-2</v>
      </c>
      <c r="JC100">
        <v>2.6315789473684209E-2</v>
      </c>
      <c r="JD100">
        <v>2.6315789473684209E-2</v>
      </c>
      <c r="JE100">
        <v>2.6315789473684209E-2</v>
      </c>
      <c r="JF100">
        <v>2.6315789473684209E-2</v>
      </c>
      <c r="JG100">
        <v>2.6315789473684209E-2</v>
      </c>
      <c r="JH100">
        <v>2.564102564102564E-2</v>
      </c>
      <c r="JI100">
        <v>2.564102564102564E-2</v>
      </c>
      <c r="JJ100">
        <v>2.564102564102564E-2</v>
      </c>
      <c r="JK100">
        <v>2.564102564102564E-2</v>
      </c>
      <c r="JL100">
        <v>2.564102564102564E-2</v>
      </c>
      <c r="JM100">
        <v>2.564102564102564E-2</v>
      </c>
      <c r="JN100">
        <v>2.564102564102564E-2</v>
      </c>
      <c r="JO100">
        <v>2.564102564102564E-2</v>
      </c>
      <c r="JP100">
        <v>2.5974025974025976E-2</v>
      </c>
      <c r="JQ100">
        <v>2.5974025974025976E-2</v>
      </c>
      <c r="JR100">
        <v>2.5974025974025976E-2</v>
      </c>
      <c r="JS100">
        <v>1.2987012987012988E-2</v>
      </c>
      <c r="JT100">
        <v>1.2987012987012988E-2</v>
      </c>
      <c r="JU100">
        <v>1.2987012987012988E-2</v>
      </c>
      <c r="JV100">
        <v>1.282051282051282E-2</v>
      </c>
      <c r="JW100">
        <v>1.282051282051282E-2</v>
      </c>
      <c r="JX100">
        <v>1.282051282051282E-2</v>
      </c>
      <c r="JY100">
        <v>1.282051282051282E-2</v>
      </c>
      <c r="JZ100">
        <v>1.282051282051282E-2</v>
      </c>
      <c r="KA100">
        <v>1.282051282051282E-2</v>
      </c>
      <c r="KB100">
        <v>1.2658227848101266E-2</v>
      </c>
      <c r="KC100">
        <v>1.2345679012345678E-2</v>
      </c>
      <c r="KD100">
        <v>1.2345679012345678E-2</v>
      </c>
      <c r="KE100">
        <v>1.2195121951219513E-2</v>
      </c>
      <c r="KF100">
        <v>1.2195121951219513E-2</v>
      </c>
      <c r="KG100">
        <v>1.2195121951219513E-2</v>
      </c>
      <c r="KH100">
        <v>1.2195121951219513E-2</v>
      </c>
      <c r="KI100">
        <v>1.2195121951219513E-2</v>
      </c>
      <c r="KJ100">
        <v>1.2048192771084338E-2</v>
      </c>
      <c r="KK100">
        <v>1.2048192771084338E-2</v>
      </c>
      <c r="KL100">
        <v>1.2048192771084338E-2</v>
      </c>
      <c r="KM100">
        <v>1.2048192771084338E-2</v>
      </c>
      <c r="KN100">
        <v>1.1904761904761904E-2</v>
      </c>
      <c r="KO100">
        <v>1.1904761904761904E-2</v>
      </c>
      <c r="KP100">
        <v>1.1904761904761904E-2</v>
      </c>
      <c r="KQ100">
        <v>1.1904761904761904E-2</v>
      </c>
      <c r="KR100">
        <v>1.1904761904761904E-2</v>
      </c>
      <c r="KS100">
        <v>1.1904761904761904E-2</v>
      </c>
      <c r="KT100">
        <v>1.1904761904761904E-2</v>
      </c>
      <c r="KU100">
        <v>1.2048192771084338E-2</v>
      </c>
      <c r="KV100">
        <v>1.1904761904761904E-2</v>
      </c>
      <c r="KW100">
        <v>1.282051282051282E-2</v>
      </c>
      <c r="KX100">
        <v>1.1904761904761904E-2</v>
      </c>
      <c r="KY100">
        <v>1.282051282051282E-2</v>
      </c>
      <c r="KZ100">
        <v>1.1904761904761904E-2</v>
      </c>
      <c r="LA100">
        <v>1.2195121951219513E-2</v>
      </c>
      <c r="LB100">
        <v>1.2195121951219513E-2</v>
      </c>
      <c r="LC100">
        <v>1.2195121951219513E-2</v>
      </c>
      <c r="LD100">
        <v>1.2195121951219513E-2</v>
      </c>
      <c r="LE100">
        <v>1.2048192771084338E-2</v>
      </c>
      <c r="LF100">
        <v>1.2048192771084338E-2</v>
      </c>
      <c r="LG100">
        <v>1.2048192771084338E-2</v>
      </c>
      <c r="LH100">
        <v>1.2048192771084338E-2</v>
      </c>
      <c r="LI100">
        <v>1.2048192771084338E-2</v>
      </c>
      <c r="LJ100">
        <v>1.1764705882352941E-2</v>
      </c>
      <c r="LK100">
        <v>1.1764705882352941E-2</v>
      </c>
      <c r="LL100">
        <v>1.1494252873563218E-2</v>
      </c>
      <c r="LM100">
        <v>1.1494252873563218E-2</v>
      </c>
      <c r="LN100">
        <v>1.1494252873563218E-2</v>
      </c>
      <c r="LO100">
        <v>1.1494252873563218E-2</v>
      </c>
      <c r="LP100">
        <v>1.1494252873563218E-2</v>
      </c>
      <c r="LQ100">
        <v>1.1494252873563218E-2</v>
      </c>
    </row>
    <row r="114" spans="402:402" x14ac:dyDescent="0.25">
      <c r="OL114" s="35"/>
    </row>
    <row r="115" spans="402:402" x14ac:dyDescent="0.25">
      <c r="OL115" s="35"/>
    </row>
    <row r="116" spans="402:402" x14ac:dyDescent="0.25">
      <c r="OL116" s="35"/>
    </row>
    <row r="119" spans="402:402" x14ac:dyDescent="0.25">
      <c r="OL119" s="35"/>
    </row>
    <row r="120" spans="402:402" x14ac:dyDescent="0.25">
      <c r="OL120" s="35"/>
    </row>
    <row r="121" spans="402:402" x14ac:dyDescent="0.25">
      <c r="OL121" s="35"/>
    </row>
  </sheetData>
  <mergeCells count="8">
    <mergeCell ref="H16:H17"/>
    <mergeCell ref="I16:I17"/>
    <mergeCell ref="J16:J17"/>
    <mergeCell ref="K16:K17"/>
    <mergeCell ref="H47:H48"/>
    <mergeCell ref="I47:I48"/>
    <mergeCell ref="J47:J48"/>
    <mergeCell ref="K47:K48"/>
  </mergeCells>
  <conditionalFormatting sqref="B12:OK13">
    <cfRule type="colorScale" priority="7">
      <colorScale>
        <cfvo type="min"/>
        <cfvo type="max"/>
        <color rgb="FFFF8989"/>
        <color rgb="FF00B050"/>
      </colorScale>
    </cfRule>
  </conditionalFormatting>
  <conditionalFormatting sqref="B79:LP79">
    <cfRule type="colorScale" priority="6">
      <colorScale>
        <cfvo type="min"/>
        <cfvo type="max"/>
        <color rgb="FFFF8989"/>
        <color rgb="FF92D050"/>
      </colorScale>
    </cfRule>
  </conditionalFormatting>
  <conditionalFormatting sqref="B78:LP78">
    <cfRule type="top10" dxfId="4" priority="3" rank="1"/>
    <cfRule type="top10" priority="4" rank="1"/>
    <cfRule type="cellIs" dxfId="3" priority="5" operator="greaterThanOrEqual">
      <formula>0.5</formula>
    </cfRule>
  </conditionalFormatting>
  <conditionalFormatting sqref="C100:LQ100">
    <cfRule type="top10" dxfId="2" priority="1" rank="1"/>
    <cfRule type="colorScale" priority="2">
      <colorScale>
        <cfvo type="min"/>
        <cfvo type="max"/>
        <color rgb="FFFF8989"/>
        <color rgb="FF92D050"/>
      </colorScale>
    </cfRule>
  </conditionalFormatting>
  <pageMargins left="0.7" right="0.7" top="0.75" bottom="0.75" header="0.3" footer="0.3"/>
  <pageSetup orientation="portrait" horizont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F60"/>
  <sheetViews>
    <sheetView zoomScale="50" zoomScaleNormal="50" workbookViewId="0">
      <selection activeCell="F85" sqref="F85"/>
    </sheetView>
  </sheetViews>
  <sheetFormatPr defaultRowHeight="15" x14ac:dyDescent="0.25"/>
  <cols>
    <col min="1" max="1" width="26.140625" customWidth="1"/>
    <col min="2" max="2" width="14.85546875" customWidth="1"/>
    <col min="4" max="4" width="29.140625" customWidth="1"/>
    <col min="10" max="10" width="13.28515625" customWidth="1"/>
    <col min="11" max="11" width="25.7109375" customWidth="1"/>
    <col min="12" max="12" width="14.28515625" customWidth="1"/>
    <col min="13" max="13" width="16.28515625" customWidth="1"/>
    <col min="14" max="14" width="14" customWidth="1"/>
    <col min="15" max="15" width="11.7109375" customWidth="1"/>
    <col min="16" max="16" width="15.42578125" customWidth="1"/>
  </cols>
  <sheetData>
    <row r="1" spans="1:162" x14ac:dyDescent="0.25">
      <c r="B1" t="s">
        <v>54</v>
      </c>
      <c r="C1" t="s">
        <v>72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  <c r="M1" t="s">
        <v>82</v>
      </c>
      <c r="N1" t="s">
        <v>83</v>
      </c>
      <c r="O1" t="s">
        <v>84</v>
      </c>
      <c r="P1" t="s">
        <v>85</v>
      </c>
      <c r="Q1" t="s">
        <v>86</v>
      </c>
      <c r="R1" t="s">
        <v>87</v>
      </c>
      <c r="S1" t="s">
        <v>88</v>
      </c>
      <c r="T1" t="s">
        <v>89</v>
      </c>
      <c r="U1" t="s">
        <v>90</v>
      </c>
      <c r="V1" t="s">
        <v>91</v>
      </c>
      <c r="W1" t="s">
        <v>92</v>
      </c>
      <c r="X1" t="s">
        <v>93</v>
      </c>
      <c r="Y1" t="s">
        <v>94</v>
      </c>
      <c r="Z1" t="s">
        <v>95</v>
      </c>
      <c r="AA1" t="s">
        <v>96</v>
      </c>
      <c r="AB1" t="s">
        <v>97</v>
      </c>
      <c r="AC1" t="s">
        <v>98</v>
      </c>
      <c r="AD1" t="s">
        <v>99</v>
      </c>
      <c r="AE1" t="s">
        <v>100</v>
      </c>
      <c r="AF1" t="s">
        <v>101</v>
      </c>
      <c r="AG1" t="s">
        <v>102</v>
      </c>
      <c r="AH1" t="s">
        <v>103</v>
      </c>
      <c r="AI1" t="s">
        <v>104</v>
      </c>
      <c r="AJ1" t="s">
        <v>105</v>
      </c>
      <c r="AK1" t="s">
        <v>106</v>
      </c>
      <c r="AL1" t="s">
        <v>107</v>
      </c>
      <c r="AM1" t="s">
        <v>108</v>
      </c>
      <c r="AN1" t="s">
        <v>109</v>
      </c>
      <c r="AO1" t="s">
        <v>110</v>
      </c>
      <c r="AP1" t="s">
        <v>111</v>
      </c>
      <c r="AQ1" t="s">
        <v>112</v>
      </c>
      <c r="AR1" t="s">
        <v>113</v>
      </c>
      <c r="AS1" t="s">
        <v>114</v>
      </c>
      <c r="AT1" t="s">
        <v>115</v>
      </c>
      <c r="AU1" t="s">
        <v>410</v>
      </c>
      <c r="AV1" t="s">
        <v>119</v>
      </c>
      <c r="AW1" t="s">
        <v>411</v>
      </c>
      <c r="AX1" t="s">
        <v>123</v>
      </c>
      <c r="AY1" t="s">
        <v>124</v>
      </c>
      <c r="AZ1" t="s">
        <v>125</v>
      </c>
      <c r="BA1" t="s">
        <v>126</v>
      </c>
      <c r="BB1" t="s">
        <v>127</v>
      </c>
      <c r="BC1" t="s">
        <v>128</v>
      </c>
      <c r="BD1" t="s">
        <v>129</v>
      </c>
      <c r="BE1" t="s">
        <v>130</v>
      </c>
      <c r="BF1" t="s">
        <v>412</v>
      </c>
      <c r="BG1" t="s">
        <v>134</v>
      </c>
      <c r="BH1" t="s">
        <v>413</v>
      </c>
      <c r="BI1" t="s">
        <v>136</v>
      </c>
      <c r="BJ1" t="s">
        <v>137</v>
      </c>
      <c r="BK1" t="s">
        <v>138</v>
      </c>
      <c r="BL1" t="s">
        <v>139</v>
      </c>
      <c r="BM1" t="s">
        <v>140</v>
      </c>
      <c r="BN1" t="s">
        <v>141</v>
      </c>
      <c r="BO1" t="s">
        <v>142</v>
      </c>
      <c r="BP1" t="s">
        <v>414</v>
      </c>
      <c r="BQ1" t="s">
        <v>143</v>
      </c>
      <c r="BR1" t="s">
        <v>144</v>
      </c>
      <c r="BS1" t="s">
        <v>145</v>
      </c>
      <c r="BT1" t="s">
        <v>146</v>
      </c>
      <c r="BU1" t="s">
        <v>147</v>
      </c>
      <c r="BV1" t="s">
        <v>148</v>
      </c>
      <c r="BW1" t="s">
        <v>149</v>
      </c>
      <c r="BX1" t="s">
        <v>415</v>
      </c>
      <c r="BY1" t="s">
        <v>156</v>
      </c>
      <c r="BZ1" t="s">
        <v>157</v>
      </c>
      <c r="CA1" t="s">
        <v>158</v>
      </c>
      <c r="CB1" t="s">
        <v>159</v>
      </c>
      <c r="CC1" t="s">
        <v>160</v>
      </c>
      <c r="CD1" t="s">
        <v>161</v>
      </c>
      <c r="CE1" t="s">
        <v>162</v>
      </c>
      <c r="CF1" t="s">
        <v>163</v>
      </c>
      <c r="CG1" t="s">
        <v>164</v>
      </c>
      <c r="CH1" t="s">
        <v>165</v>
      </c>
      <c r="CI1" t="s">
        <v>166</v>
      </c>
      <c r="CJ1" t="s">
        <v>167</v>
      </c>
      <c r="CK1" t="s">
        <v>168</v>
      </c>
      <c r="CL1" t="s">
        <v>169</v>
      </c>
      <c r="CM1" t="s">
        <v>170</v>
      </c>
      <c r="CN1" t="s">
        <v>171</v>
      </c>
      <c r="CO1" t="s">
        <v>172</v>
      </c>
      <c r="CP1" t="s">
        <v>173</v>
      </c>
      <c r="CQ1" t="s">
        <v>174</v>
      </c>
      <c r="CR1" t="s">
        <v>175</v>
      </c>
      <c r="CS1" t="s">
        <v>176</v>
      </c>
      <c r="CT1" t="s">
        <v>177</v>
      </c>
      <c r="CU1" t="s">
        <v>178</v>
      </c>
      <c r="CV1" t="s">
        <v>416</v>
      </c>
      <c r="CW1" t="s">
        <v>182</v>
      </c>
      <c r="CX1" t="s">
        <v>183</v>
      </c>
      <c r="CY1" t="s">
        <v>184</v>
      </c>
      <c r="CZ1" t="s">
        <v>185</v>
      </c>
      <c r="DA1" t="s">
        <v>186</v>
      </c>
      <c r="DB1" t="s">
        <v>187</v>
      </c>
      <c r="DC1" t="s">
        <v>188</v>
      </c>
      <c r="DD1" t="s">
        <v>189</v>
      </c>
      <c r="DE1" t="s">
        <v>190</v>
      </c>
      <c r="DF1" t="s">
        <v>191</v>
      </c>
      <c r="DG1" t="s">
        <v>192</v>
      </c>
      <c r="DH1" t="s">
        <v>193</v>
      </c>
      <c r="DI1" t="s">
        <v>194</v>
      </c>
      <c r="DJ1" t="s">
        <v>417</v>
      </c>
      <c r="DK1" t="s">
        <v>204</v>
      </c>
      <c r="DL1" t="s">
        <v>205</v>
      </c>
      <c r="DM1" t="s">
        <v>206</v>
      </c>
      <c r="DN1" t="s">
        <v>207</v>
      </c>
      <c r="DO1" t="s">
        <v>208</v>
      </c>
      <c r="DP1" t="s">
        <v>209</v>
      </c>
      <c r="DQ1" t="s">
        <v>210</v>
      </c>
      <c r="DR1" t="s">
        <v>211</v>
      </c>
      <c r="DS1" t="s">
        <v>212</v>
      </c>
      <c r="DT1" t="s">
        <v>418</v>
      </c>
      <c r="DU1" t="s">
        <v>218</v>
      </c>
      <c r="DV1" t="s">
        <v>219</v>
      </c>
      <c r="DW1" t="s">
        <v>220</v>
      </c>
      <c r="DX1" t="s">
        <v>221</v>
      </c>
      <c r="DY1" t="s">
        <v>222</v>
      </c>
      <c r="DZ1" t="s">
        <v>223</v>
      </c>
      <c r="EA1" t="s">
        <v>224</v>
      </c>
      <c r="EB1" t="s">
        <v>225</v>
      </c>
      <c r="EC1" t="s">
        <v>226</v>
      </c>
      <c r="ED1" t="s">
        <v>227</v>
      </c>
      <c r="EE1" t="s">
        <v>228</v>
      </c>
      <c r="EF1" t="s">
        <v>229</v>
      </c>
      <c r="EG1" t="s">
        <v>230</v>
      </c>
      <c r="EH1" t="s">
        <v>419</v>
      </c>
      <c r="EI1" t="s">
        <v>233</v>
      </c>
      <c r="EJ1" t="s">
        <v>234</v>
      </c>
      <c r="EK1" t="s">
        <v>235</v>
      </c>
      <c r="EL1" t="s">
        <v>236</v>
      </c>
      <c r="EM1" t="s">
        <v>237</v>
      </c>
      <c r="EN1" t="s">
        <v>238</v>
      </c>
      <c r="EO1" t="s">
        <v>239</v>
      </c>
      <c r="EP1" t="s">
        <v>240</v>
      </c>
      <c r="EQ1" t="s">
        <v>241</v>
      </c>
      <c r="ER1" t="s">
        <v>242</v>
      </c>
      <c r="ES1" t="s">
        <v>420</v>
      </c>
      <c r="ET1" t="s">
        <v>257</v>
      </c>
      <c r="EU1" t="s">
        <v>258</v>
      </c>
      <c r="EV1" t="s">
        <v>259</v>
      </c>
      <c r="EW1" t="s">
        <v>421</v>
      </c>
      <c r="EX1" t="s">
        <v>422</v>
      </c>
      <c r="EY1" t="s">
        <v>423</v>
      </c>
      <c r="EZ1" t="s">
        <v>424</v>
      </c>
      <c r="FA1" t="s">
        <v>425</v>
      </c>
      <c r="FB1" t="s">
        <v>529</v>
      </c>
      <c r="FC1" t="s">
        <v>530</v>
      </c>
      <c r="FD1" t="s">
        <v>531</v>
      </c>
      <c r="FE1" t="s">
        <v>532</v>
      </c>
      <c r="FF1" t="s">
        <v>427</v>
      </c>
    </row>
    <row r="2" spans="1:162" x14ac:dyDescent="0.25">
      <c r="A2" t="s">
        <v>22</v>
      </c>
      <c r="B2" t="s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  <c r="BC2">
        <v>53</v>
      </c>
      <c r="BD2">
        <v>54</v>
      </c>
      <c r="BE2">
        <v>55</v>
      </c>
      <c r="BF2">
        <v>56</v>
      </c>
      <c r="BG2">
        <v>57</v>
      </c>
      <c r="BH2">
        <v>58</v>
      </c>
      <c r="BI2">
        <v>59</v>
      </c>
      <c r="BJ2">
        <v>60</v>
      </c>
      <c r="BK2">
        <v>61</v>
      </c>
      <c r="BL2">
        <v>62</v>
      </c>
      <c r="BM2">
        <v>63</v>
      </c>
      <c r="BN2">
        <v>64</v>
      </c>
      <c r="BO2">
        <v>65</v>
      </c>
      <c r="BP2">
        <v>66</v>
      </c>
      <c r="BQ2">
        <v>67</v>
      </c>
      <c r="BR2">
        <v>68</v>
      </c>
      <c r="BS2">
        <v>69</v>
      </c>
      <c r="BT2">
        <v>70</v>
      </c>
      <c r="BU2">
        <v>71</v>
      </c>
      <c r="BV2">
        <v>72</v>
      </c>
      <c r="BW2">
        <v>73</v>
      </c>
      <c r="BX2">
        <v>74</v>
      </c>
      <c r="BY2">
        <v>75</v>
      </c>
      <c r="BZ2">
        <v>76</v>
      </c>
      <c r="CA2">
        <v>77</v>
      </c>
      <c r="CB2">
        <v>78</v>
      </c>
      <c r="CC2">
        <v>79</v>
      </c>
      <c r="CD2">
        <v>80</v>
      </c>
      <c r="CE2">
        <v>81</v>
      </c>
      <c r="CF2">
        <v>82</v>
      </c>
      <c r="CG2">
        <v>83</v>
      </c>
      <c r="CH2">
        <v>84</v>
      </c>
      <c r="CI2">
        <v>85</v>
      </c>
      <c r="CJ2">
        <v>86</v>
      </c>
      <c r="CK2">
        <v>87</v>
      </c>
      <c r="CL2">
        <v>88</v>
      </c>
      <c r="CM2">
        <v>89</v>
      </c>
      <c r="CN2">
        <v>90</v>
      </c>
      <c r="CO2">
        <v>91</v>
      </c>
      <c r="CP2">
        <v>92</v>
      </c>
      <c r="CQ2">
        <v>93</v>
      </c>
      <c r="CR2">
        <v>94</v>
      </c>
      <c r="CS2">
        <v>95</v>
      </c>
      <c r="CT2">
        <v>96</v>
      </c>
      <c r="CU2">
        <v>97</v>
      </c>
      <c r="CV2">
        <v>98</v>
      </c>
      <c r="CW2">
        <v>99</v>
      </c>
      <c r="CX2">
        <v>100</v>
      </c>
      <c r="CY2">
        <v>101</v>
      </c>
      <c r="CZ2">
        <v>102</v>
      </c>
      <c r="DA2">
        <v>103</v>
      </c>
      <c r="DB2">
        <v>104</v>
      </c>
      <c r="DC2">
        <v>105</v>
      </c>
      <c r="DD2">
        <v>106</v>
      </c>
      <c r="DE2">
        <v>107</v>
      </c>
      <c r="DF2">
        <v>108</v>
      </c>
      <c r="DG2">
        <v>109</v>
      </c>
      <c r="DH2">
        <v>110</v>
      </c>
      <c r="DI2">
        <v>111</v>
      </c>
      <c r="DJ2">
        <v>112</v>
      </c>
      <c r="DK2">
        <v>113</v>
      </c>
      <c r="DL2">
        <v>114</v>
      </c>
      <c r="DM2">
        <v>115</v>
      </c>
      <c r="DN2">
        <v>116</v>
      </c>
      <c r="DO2">
        <v>117</v>
      </c>
      <c r="DP2">
        <v>118</v>
      </c>
      <c r="DQ2">
        <v>119</v>
      </c>
      <c r="DR2">
        <v>120</v>
      </c>
      <c r="DS2">
        <v>121</v>
      </c>
      <c r="DT2">
        <v>122</v>
      </c>
      <c r="DU2">
        <v>123</v>
      </c>
      <c r="DV2">
        <v>124</v>
      </c>
      <c r="DW2">
        <v>125</v>
      </c>
      <c r="DX2">
        <v>126</v>
      </c>
      <c r="DY2">
        <v>127</v>
      </c>
      <c r="DZ2">
        <v>128</v>
      </c>
      <c r="EA2">
        <v>129</v>
      </c>
      <c r="EB2">
        <v>130</v>
      </c>
      <c r="EC2">
        <v>131</v>
      </c>
      <c r="ED2">
        <v>132</v>
      </c>
      <c r="EE2">
        <v>133</v>
      </c>
      <c r="EF2">
        <v>134</v>
      </c>
      <c r="EG2">
        <v>135</v>
      </c>
      <c r="EH2">
        <v>136</v>
      </c>
      <c r="EI2">
        <v>137</v>
      </c>
      <c r="EJ2">
        <v>138</v>
      </c>
      <c r="EK2">
        <v>139</v>
      </c>
      <c r="EL2">
        <v>140</v>
      </c>
      <c r="EM2">
        <v>141</v>
      </c>
      <c r="EN2">
        <v>142</v>
      </c>
      <c r="EO2">
        <v>143</v>
      </c>
      <c r="EP2">
        <v>144</v>
      </c>
      <c r="EQ2">
        <v>145</v>
      </c>
      <c r="ER2">
        <v>146</v>
      </c>
      <c r="ES2">
        <v>147</v>
      </c>
      <c r="ET2">
        <v>148</v>
      </c>
      <c r="EU2">
        <v>149</v>
      </c>
      <c r="EV2">
        <v>150</v>
      </c>
      <c r="EW2">
        <v>151</v>
      </c>
      <c r="EX2">
        <v>152</v>
      </c>
      <c r="EY2">
        <v>153</v>
      </c>
      <c r="EZ2">
        <v>154</v>
      </c>
      <c r="FA2">
        <v>155</v>
      </c>
      <c r="FB2">
        <v>156</v>
      </c>
      <c r="FC2">
        <v>157</v>
      </c>
      <c r="FD2">
        <v>158</v>
      </c>
      <c r="FE2">
        <v>159</v>
      </c>
      <c r="FF2">
        <v>160</v>
      </c>
    </row>
    <row r="3" spans="1:162" x14ac:dyDescent="0.25">
      <c r="A3" t="s">
        <v>31</v>
      </c>
      <c r="B3">
        <v>58</v>
      </c>
      <c r="C3">
        <v>15</v>
      </c>
      <c r="D3">
        <v>15</v>
      </c>
      <c r="E3">
        <v>15</v>
      </c>
      <c r="F3">
        <v>15</v>
      </c>
      <c r="G3">
        <v>15</v>
      </c>
      <c r="H3">
        <v>15</v>
      </c>
      <c r="I3">
        <v>15</v>
      </c>
      <c r="J3">
        <v>15</v>
      </c>
      <c r="K3">
        <v>15</v>
      </c>
      <c r="L3">
        <v>14</v>
      </c>
      <c r="M3">
        <v>14</v>
      </c>
      <c r="N3">
        <v>14</v>
      </c>
      <c r="O3">
        <v>14</v>
      </c>
      <c r="P3">
        <v>15</v>
      </c>
      <c r="Q3">
        <v>18</v>
      </c>
      <c r="R3">
        <v>19</v>
      </c>
      <c r="S3">
        <v>19</v>
      </c>
      <c r="T3">
        <v>19</v>
      </c>
      <c r="U3">
        <v>20</v>
      </c>
      <c r="V3">
        <v>20</v>
      </c>
      <c r="W3">
        <v>20</v>
      </c>
      <c r="X3">
        <v>19</v>
      </c>
      <c r="Y3">
        <v>19</v>
      </c>
      <c r="Z3">
        <v>19</v>
      </c>
      <c r="AA3">
        <v>19</v>
      </c>
      <c r="AB3">
        <v>19</v>
      </c>
      <c r="AC3">
        <v>20</v>
      </c>
      <c r="AD3">
        <v>20</v>
      </c>
      <c r="AE3">
        <v>20</v>
      </c>
      <c r="AF3">
        <v>20</v>
      </c>
      <c r="AG3">
        <v>22</v>
      </c>
      <c r="AH3">
        <v>22</v>
      </c>
      <c r="AI3">
        <v>23</v>
      </c>
      <c r="AJ3">
        <v>23</v>
      </c>
      <c r="AK3">
        <v>23</v>
      </c>
      <c r="AL3">
        <v>23</v>
      </c>
      <c r="AM3">
        <v>23</v>
      </c>
      <c r="AN3">
        <v>23</v>
      </c>
      <c r="AO3">
        <v>24</v>
      </c>
      <c r="AP3">
        <v>24</v>
      </c>
      <c r="AQ3">
        <v>24</v>
      </c>
      <c r="AR3">
        <v>24</v>
      </c>
      <c r="AS3">
        <v>25</v>
      </c>
      <c r="AT3">
        <v>25</v>
      </c>
      <c r="AU3">
        <v>27</v>
      </c>
      <c r="AV3">
        <v>27</v>
      </c>
      <c r="AW3">
        <v>27</v>
      </c>
      <c r="AX3">
        <v>28</v>
      </c>
      <c r="AY3">
        <v>28</v>
      </c>
      <c r="AZ3">
        <v>28</v>
      </c>
      <c r="BA3">
        <v>28</v>
      </c>
      <c r="BB3">
        <v>28</v>
      </c>
      <c r="BC3">
        <v>30</v>
      </c>
      <c r="BD3">
        <v>30</v>
      </c>
      <c r="BE3">
        <v>30</v>
      </c>
      <c r="BF3">
        <v>31</v>
      </c>
      <c r="BG3">
        <v>31</v>
      </c>
      <c r="BH3">
        <v>32</v>
      </c>
      <c r="BI3">
        <v>32</v>
      </c>
      <c r="BJ3">
        <v>32</v>
      </c>
      <c r="BK3">
        <v>32</v>
      </c>
      <c r="BL3">
        <v>33</v>
      </c>
      <c r="BM3">
        <v>33</v>
      </c>
      <c r="BN3">
        <v>33</v>
      </c>
      <c r="BO3">
        <v>32</v>
      </c>
      <c r="BP3">
        <v>34</v>
      </c>
      <c r="BQ3">
        <v>34</v>
      </c>
      <c r="BR3">
        <v>34</v>
      </c>
      <c r="BS3">
        <v>34</v>
      </c>
      <c r="BT3">
        <v>34</v>
      </c>
      <c r="BU3">
        <v>35</v>
      </c>
      <c r="BV3">
        <v>35</v>
      </c>
      <c r="BW3">
        <v>35</v>
      </c>
      <c r="BX3">
        <v>35</v>
      </c>
      <c r="BY3">
        <v>35</v>
      </c>
      <c r="BZ3">
        <v>35</v>
      </c>
      <c r="CA3">
        <v>35</v>
      </c>
      <c r="CB3">
        <v>35</v>
      </c>
      <c r="CC3">
        <v>35</v>
      </c>
      <c r="CD3">
        <v>35</v>
      </c>
      <c r="CE3">
        <v>35</v>
      </c>
      <c r="CF3">
        <v>35</v>
      </c>
      <c r="CG3">
        <v>36</v>
      </c>
      <c r="CH3">
        <v>36</v>
      </c>
      <c r="CI3">
        <v>36</v>
      </c>
      <c r="CJ3">
        <v>37</v>
      </c>
      <c r="CK3">
        <v>38</v>
      </c>
      <c r="CL3">
        <v>38</v>
      </c>
      <c r="CM3">
        <v>38</v>
      </c>
      <c r="CN3">
        <v>38</v>
      </c>
      <c r="CO3">
        <v>38</v>
      </c>
      <c r="CP3">
        <v>38</v>
      </c>
      <c r="CQ3">
        <v>39</v>
      </c>
      <c r="CR3">
        <v>39</v>
      </c>
      <c r="CS3">
        <v>39</v>
      </c>
      <c r="CT3">
        <v>39</v>
      </c>
      <c r="CU3">
        <v>40</v>
      </c>
      <c r="CV3">
        <v>40</v>
      </c>
      <c r="CW3">
        <v>40</v>
      </c>
      <c r="CX3">
        <v>40</v>
      </c>
      <c r="CY3">
        <v>40</v>
      </c>
      <c r="CZ3">
        <v>41</v>
      </c>
      <c r="DA3">
        <v>41</v>
      </c>
      <c r="DB3">
        <v>41</v>
      </c>
      <c r="DC3">
        <v>42</v>
      </c>
      <c r="DD3">
        <v>42</v>
      </c>
      <c r="DE3">
        <v>42</v>
      </c>
      <c r="DF3">
        <v>42</v>
      </c>
      <c r="DG3">
        <v>42</v>
      </c>
      <c r="DH3">
        <v>43</v>
      </c>
      <c r="DI3">
        <v>43</v>
      </c>
      <c r="DJ3">
        <v>44</v>
      </c>
      <c r="DK3">
        <v>44</v>
      </c>
      <c r="DL3">
        <v>44</v>
      </c>
      <c r="DM3">
        <v>43</v>
      </c>
      <c r="DN3">
        <v>43</v>
      </c>
      <c r="DO3">
        <v>43</v>
      </c>
      <c r="DP3">
        <v>43</v>
      </c>
      <c r="DQ3">
        <v>43</v>
      </c>
      <c r="DR3">
        <v>43</v>
      </c>
      <c r="DS3">
        <v>43</v>
      </c>
      <c r="DT3">
        <v>44</v>
      </c>
      <c r="DU3">
        <v>44</v>
      </c>
      <c r="DV3">
        <v>44</v>
      </c>
      <c r="DW3">
        <v>44</v>
      </c>
      <c r="DX3">
        <v>44</v>
      </c>
      <c r="DY3">
        <v>44</v>
      </c>
      <c r="DZ3">
        <v>44</v>
      </c>
      <c r="EA3">
        <v>46</v>
      </c>
      <c r="EB3">
        <v>46</v>
      </c>
      <c r="EC3">
        <v>46</v>
      </c>
      <c r="ED3">
        <v>47</v>
      </c>
      <c r="EE3">
        <v>47</v>
      </c>
      <c r="EF3">
        <v>47</v>
      </c>
      <c r="EG3">
        <v>48</v>
      </c>
      <c r="EH3">
        <v>48</v>
      </c>
      <c r="EI3">
        <v>48</v>
      </c>
      <c r="EJ3">
        <v>48</v>
      </c>
      <c r="EK3">
        <v>45</v>
      </c>
      <c r="EL3">
        <v>45</v>
      </c>
      <c r="EM3">
        <v>45</v>
      </c>
      <c r="EN3">
        <v>45</v>
      </c>
      <c r="EO3">
        <v>45</v>
      </c>
      <c r="EP3">
        <v>45</v>
      </c>
      <c r="EQ3">
        <v>47</v>
      </c>
      <c r="ER3">
        <v>46</v>
      </c>
      <c r="ES3">
        <v>46</v>
      </c>
      <c r="ET3">
        <v>46</v>
      </c>
      <c r="EU3">
        <v>46</v>
      </c>
      <c r="EV3">
        <v>47</v>
      </c>
      <c r="EW3">
        <v>47</v>
      </c>
      <c r="EX3">
        <v>47</v>
      </c>
      <c r="EY3">
        <v>47</v>
      </c>
      <c r="EZ3">
        <v>48</v>
      </c>
      <c r="FA3">
        <v>48</v>
      </c>
      <c r="FB3">
        <v>48</v>
      </c>
      <c r="FC3">
        <v>48</v>
      </c>
      <c r="FD3">
        <v>48</v>
      </c>
      <c r="FE3">
        <v>48</v>
      </c>
      <c r="FF3">
        <v>48</v>
      </c>
    </row>
    <row r="4" spans="1:162" x14ac:dyDescent="0.25">
      <c r="A4" t="s">
        <v>51</v>
      </c>
      <c r="B4">
        <v>38</v>
      </c>
      <c r="C4">
        <v>10</v>
      </c>
      <c r="D4">
        <v>13</v>
      </c>
      <c r="E4">
        <v>13</v>
      </c>
      <c r="F4">
        <v>13</v>
      </c>
      <c r="G4">
        <v>13</v>
      </c>
      <c r="H4">
        <v>13</v>
      </c>
      <c r="I4">
        <v>13</v>
      </c>
      <c r="J4">
        <v>13</v>
      </c>
      <c r="K4">
        <v>13</v>
      </c>
      <c r="L4">
        <v>11</v>
      </c>
      <c r="M4">
        <v>11</v>
      </c>
      <c r="N4">
        <v>11</v>
      </c>
      <c r="O4">
        <v>11</v>
      </c>
      <c r="P4">
        <v>11</v>
      </c>
      <c r="Q4">
        <v>14</v>
      </c>
      <c r="R4">
        <v>16</v>
      </c>
      <c r="S4">
        <v>16</v>
      </c>
      <c r="T4">
        <v>16</v>
      </c>
      <c r="U4">
        <v>16</v>
      </c>
      <c r="V4">
        <v>16</v>
      </c>
      <c r="W4">
        <v>16</v>
      </c>
      <c r="X4">
        <v>16</v>
      </c>
      <c r="Y4">
        <v>16</v>
      </c>
      <c r="Z4">
        <v>16</v>
      </c>
      <c r="AA4">
        <v>16</v>
      </c>
      <c r="AB4">
        <v>16</v>
      </c>
      <c r="AC4">
        <v>16</v>
      </c>
      <c r="AD4">
        <v>16</v>
      </c>
      <c r="AE4">
        <v>16</v>
      </c>
      <c r="AF4">
        <v>16</v>
      </c>
      <c r="AG4">
        <v>16</v>
      </c>
      <c r="AH4">
        <v>16</v>
      </c>
      <c r="AI4">
        <v>17</v>
      </c>
      <c r="AJ4">
        <v>17</v>
      </c>
      <c r="AK4">
        <v>17</v>
      </c>
      <c r="AL4">
        <v>17</v>
      </c>
      <c r="AM4">
        <v>17</v>
      </c>
      <c r="AN4">
        <v>17</v>
      </c>
      <c r="AO4">
        <v>17</v>
      </c>
      <c r="AP4">
        <v>17</v>
      </c>
      <c r="AQ4">
        <v>17</v>
      </c>
      <c r="AR4">
        <v>17</v>
      </c>
      <c r="AS4">
        <v>17</v>
      </c>
      <c r="AT4">
        <v>17</v>
      </c>
      <c r="AU4">
        <v>17</v>
      </c>
      <c r="AV4">
        <v>17</v>
      </c>
      <c r="AW4">
        <v>17</v>
      </c>
      <c r="AX4">
        <v>17</v>
      </c>
      <c r="AY4">
        <v>17</v>
      </c>
      <c r="AZ4">
        <v>17</v>
      </c>
      <c r="BA4">
        <v>17</v>
      </c>
      <c r="BB4">
        <v>17</v>
      </c>
      <c r="BC4">
        <v>17</v>
      </c>
      <c r="BD4">
        <v>17</v>
      </c>
      <c r="BE4">
        <v>17</v>
      </c>
      <c r="BF4">
        <v>19</v>
      </c>
      <c r="BG4">
        <v>19</v>
      </c>
      <c r="BH4">
        <v>19</v>
      </c>
      <c r="BI4">
        <v>19</v>
      </c>
      <c r="BJ4">
        <v>19</v>
      </c>
      <c r="BK4">
        <v>19</v>
      </c>
      <c r="BL4">
        <v>19</v>
      </c>
      <c r="BM4">
        <v>19</v>
      </c>
      <c r="BN4">
        <v>19</v>
      </c>
      <c r="BO4">
        <v>19</v>
      </c>
      <c r="BP4">
        <v>21</v>
      </c>
      <c r="BQ4">
        <v>21</v>
      </c>
      <c r="BR4">
        <v>21</v>
      </c>
      <c r="BS4">
        <v>21</v>
      </c>
      <c r="BT4">
        <v>20</v>
      </c>
      <c r="BU4">
        <v>21</v>
      </c>
      <c r="BV4">
        <v>21</v>
      </c>
      <c r="BW4">
        <v>21</v>
      </c>
      <c r="BX4">
        <v>21</v>
      </c>
      <c r="BY4">
        <v>21</v>
      </c>
      <c r="BZ4">
        <v>20</v>
      </c>
      <c r="CA4">
        <v>20</v>
      </c>
      <c r="CB4">
        <v>20</v>
      </c>
      <c r="CC4">
        <v>20</v>
      </c>
      <c r="CD4">
        <v>20</v>
      </c>
      <c r="CE4">
        <v>20</v>
      </c>
      <c r="CF4">
        <v>20</v>
      </c>
      <c r="CG4">
        <v>20</v>
      </c>
      <c r="CH4">
        <v>20</v>
      </c>
      <c r="CI4">
        <v>20</v>
      </c>
      <c r="CJ4">
        <v>20</v>
      </c>
      <c r="CK4">
        <v>20</v>
      </c>
      <c r="CL4">
        <v>20</v>
      </c>
      <c r="CM4">
        <v>20</v>
      </c>
      <c r="CN4">
        <v>20</v>
      </c>
      <c r="CO4">
        <v>20</v>
      </c>
      <c r="CP4">
        <v>20</v>
      </c>
      <c r="CQ4">
        <v>21</v>
      </c>
      <c r="CR4">
        <v>21</v>
      </c>
      <c r="CS4">
        <v>21</v>
      </c>
      <c r="CT4">
        <v>21</v>
      </c>
      <c r="CU4">
        <v>22</v>
      </c>
      <c r="CV4">
        <v>22</v>
      </c>
      <c r="CW4">
        <v>22</v>
      </c>
      <c r="CX4">
        <v>22</v>
      </c>
      <c r="CY4">
        <v>22</v>
      </c>
      <c r="CZ4">
        <v>22</v>
      </c>
      <c r="DA4">
        <v>22</v>
      </c>
      <c r="DB4">
        <v>22</v>
      </c>
      <c r="DC4">
        <v>22</v>
      </c>
      <c r="DD4">
        <v>23</v>
      </c>
      <c r="DE4">
        <v>23</v>
      </c>
      <c r="DF4">
        <v>23</v>
      </c>
      <c r="DG4">
        <v>23</v>
      </c>
      <c r="DH4">
        <v>25</v>
      </c>
      <c r="DI4">
        <v>25</v>
      </c>
      <c r="DJ4">
        <v>26</v>
      </c>
      <c r="DK4">
        <v>26</v>
      </c>
      <c r="DL4">
        <v>26</v>
      </c>
      <c r="DM4">
        <v>24</v>
      </c>
      <c r="DN4">
        <v>24</v>
      </c>
      <c r="DO4">
        <v>24</v>
      </c>
      <c r="DP4">
        <v>24</v>
      </c>
      <c r="DQ4">
        <v>24</v>
      </c>
      <c r="DR4">
        <v>24</v>
      </c>
      <c r="DS4">
        <v>24</v>
      </c>
      <c r="DT4">
        <v>25</v>
      </c>
      <c r="DU4">
        <v>25</v>
      </c>
      <c r="DV4">
        <v>25</v>
      </c>
      <c r="DW4">
        <v>25</v>
      </c>
      <c r="DX4">
        <v>25</v>
      </c>
      <c r="DY4">
        <v>25</v>
      </c>
      <c r="DZ4">
        <v>25</v>
      </c>
      <c r="EA4">
        <v>25</v>
      </c>
      <c r="EB4">
        <v>25</v>
      </c>
      <c r="EC4">
        <v>25</v>
      </c>
      <c r="ED4">
        <v>25</v>
      </c>
      <c r="EE4">
        <v>25</v>
      </c>
      <c r="EF4">
        <v>25</v>
      </c>
      <c r="EG4">
        <v>26</v>
      </c>
      <c r="EH4">
        <v>26</v>
      </c>
      <c r="EI4">
        <v>26</v>
      </c>
      <c r="EJ4">
        <v>26</v>
      </c>
      <c r="EK4">
        <v>25</v>
      </c>
      <c r="EL4">
        <v>25</v>
      </c>
      <c r="EM4">
        <v>25</v>
      </c>
      <c r="EN4">
        <v>25</v>
      </c>
      <c r="EO4">
        <v>25</v>
      </c>
      <c r="EP4">
        <v>25</v>
      </c>
      <c r="EQ4">
        <v>28</v>
      </c>
      <c r="ER4">
        <v>28</v>
      </c>
      <c r="ES4">
        <v>28</v>
      </c>
      <c r="ET4">
        <v>28</v>
      </c>
      <c r="EU4">
        <v>28</v>
      </c>
      <c r="EV4">
        <v>28</v>
      </c>
      <c r="EW4">
        <v>2</v>
      </c>
      <c r="EX4">
        <v>2</v>
      </c>
      <c r="EY4">
        <v>2</v>
      </c>
      <c r="EZ4">
        <v>2</v>
      </c>
      <c r="FA4">
        <v>2</v>
      </c>
      <c r="FB4">
        <v>2</v>
      </c>
      <c r="FC4">
        <v>2</v>
      </c>
      <c r="FD4">
        <v>2</v>
      </c>
      <c r="FE4">
        <v>2</v>
      </c>
      <c r="FF4">
        <v>2</v>
      </c>
    </row>
    <row r="5" spans="1:162" x14ac:dyDescent="0.25">
      <c r="A5" t="s">
        <v>29</v>
      </c>
      <c r="B5">
        <v>2</v>
      </c>
      <c r="C5">
        <v>2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2</v>
      </c>
      <c r="M5">
        <v>2</v>
      </c>
      <c r="N5">
        <v>2</v>
      </c>
      <c r="O5">
        <v>2</v>
      </c>
      <c r="P5">
        <v>2</v>
      </c>
      <c r="Q5">
        <v>3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4</v>
      </c>
      <c r="CV5">
        <v>4</v>
      </c>
      <c r="CW5">
        <v>4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3</v>
      </c>
      <c r="DE5">
        <v>3</v>
      </c>
      <c r="DF5">
        <v>3</v>
      </c>
      <c r="DG5">
        <v>3</v>
      </c>
      <c r="DH5">
        <v>3</v>
      </c>
      <c r="DI5">
        <v>3</v>
      </c>
      <c r="DJ5">
        <v>3</v>
      </c>
      <c r="DK5">
        <v>3</v>
      </c>
      <c r="DL5">
        <v>3</v>
      </c>
      <c r="DM5">
        <v>3</v>
      </c>
      <c r="DN5">
        <v>3</v>
      </c>
      <c r="DO5">
        <v>3</v>
      </c>
      <c r="DP5">
        <v>3</v>
      </c>
      <c r="DQ5">
        <v>3</v>
      </c>
      <c r="DR5">
        <v>3</v>
      </c>
      <c r="DS5">
        <v>3</v>
      </c>
      <c r="DT5">
        <v>3</v>
      </c>
      <c r="DU5">
        <v>3</v>
      </c>
      <c r="DV5">
        <v>3</v>
      </c>
      <c r="DW5">
        <v>3</v>
      </c>
      <c r="DX5">
        <v>3</v>
      </c>
      <c r="DY5">
        <v>3</v>
      </c>
      <c r="DZ5">
        <v>3</v>
      </c>
      <c r="EA5">
        <v>3</v>
      </c>
      <c r="EB5">
        <v>3</v>
      </c>
      <c r="EC5">
        <v>3</v>
      </c>
      <c r="ED5">
        <v>3</v>
      </c>
      <c r="EE5">
        <v>3</v>
      </c>
      <c r="EF5">
        <v>3</v>
      </c>
      <c r="EG5">
        <v>4</v>
      </c>
      <c r="EH5">
        <v>4</v>
      </c>
      <c r="EI5">
        <v>4</v>
      </c>
      <c r="EJ5">
        <v>4</v>
      </c>
      <c r="EK5">
        <v>3</v>
      </c>
      <c r="EL5">
        <v>3</v>
      </c>
      <c r="EM5">
        <v>3</v>
      </c>
      <c r="EN5">
        <v>3</v>
      </c>
      <c r="EO5">
        <v>3</v>
      </c>
      <c r="EP5">
        <v>3</v>
      </c>
      <c r="EQ5">
        <v>3</v>
      </c>
      <c r="ER5">
        <v>3</v>
      </c>
      <c r="ES5">
        <v>3</v>
      </c>
      <c r="ET5">
        <v>3</v>
      </c>
      <c r="EU5">
        <v>3</v>
      </c>
      <c r="EV5">
        <v>3</v>
      </c>
      <c r="EW5">
        <v>2</v>
      </c>
      <c r="EX5">
        <v>2</v>
      </c>
      <c r="EY5">
        <v>2</v>
      </c>
      <c r="EZ5">
        <v>2</v>
      </c>
      <c r="FA5">
        <v>2</v>
      </c>
      <c r="FB5">
        <v>2</v>
      </c>
      <c r="FC5">
        <v>2</v>
      </c>
      <c r="FD5">
        <v>2</v>
      </c>
      <c r="FE5">
        <v>2</v>
      </c>
      <c r="FF5">
        <v>2</v>
      </c>
    </row>
    <row r="7" spans="1:162" x14ac:dyDescent="0.25">
      <c r="A7" t="s">
        <v>22</v>
      </c>
      <c r="B7" t="s">
        <v>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  <c r="O7">
        <v>13</v>
      </c>
      <c r="P7">
        <v>14</v>
      </c>
      <c r="Q7">
        <v>15</v>
      </c>
      <c r="R7">
        <v>16</v>
      </c>
      <c r="S7">
        <v>17</v>
      </c>
      <c r="T7">
        <v>18</v>
      </c>
      <c r="U7">
        <v>19</v>
      </c>
      <c r="V7">
        <v>20</v>
      </c>
      <c r="W7">
        <v>21</v>
      </c>
      <c r="X7">
        <v>22</v>
      </c>
      <c r="Y7">
        <v>23</v>
      </c>
      <c r="Z7">
        <v>24</v>
      </c>
      <c r="AA7">
        <v>25</v>
      </c>
      <c r="AB7">
        <v>26</v>
      </c>
      <c r="AC7">
        <v>27</v>
      </c>
      <c r="AD7">
        <v>28</v>
      </c>
      <c r="AE7">
        <v>29</v>
      </c>
      <c r="AF7">
        <v>30</v>
      </c>
      <c r="AG7">
        <v>31</v>
      </c>
      <c r="AH7">
        <v>32</v>
      </c>
      <c r="AI7">
        <v>33</v>
      </c>
      <c r="AJ7">
        <v>34</v>
      </c>
      <c r="AK7">
        <v>35</v>
      </c>
      <c r="AL7">
        <v>36</v>
      </c>
      <c r="AM7">
        <v>37</v>
      </c>
      <c r="AN7">
        <v>38</v>
      </c>
      <c r="AO7">
        <v>39</v>
      </c>
      <c r="AP7">
        <v>40</v>
      </c>
      <c r="AQ7">
        <v>41</v>
      </c>
      <c r="AR7">
        <v>42</v>
      </c>
      <c r="AS7">
        <v>43</v>
      </c>
      <c r="AT7">
        <v>44</v>
      </c>
      <c r="AU7">
        <v>45</v>
      </c>
      <c r="AV7">
        <v>46</v>
      </c>
      <c r="AW7">
        <v>47</v>
      </c>
      <c r="AX7">
        <v>48</v>
      </c>
      <c r="AY7">
        <v>49</v>
      </c>
      <c r="AZ7">
        <v>50</v>
      </c>
      <c r="BA7">
        <v>51</v>
      </c>
      <c r="BB7">
        <v>52</v>
      </c>
      <c r="BC7">
        <v>53</v>
      </c>
      <c r="BD7">
        <v>54</v>
      </c>
      <c r="BE7">
        <v>55</v>
      </c>
      <c r="BF7">
        <v>56</v>
      </c>
      <c r="BG7">
        <v>57</v>
      </c>
      <c r="BH7">
        <v>58</v>
      </c>
      <c r="BI7">
        <v>59</v>
      </c>
      <c r="BJ7">
        <v>60</v>
      </c>
      <c r="BK7">
        <v>61</v>
      </c>
      <c r="BL7">
        <v>62</v>
      </c>
      <c r="BM7">
        <v>63</v>
      </c>
      <c r="BN7">
        <v>64</v>
      </c>
      <c r="BO7">
        <v>65</v>
      </c>
      <c r="BP7">
        <v>66</v>
      </c>
      <c r="BQ7">
        <v>67</v>
      </c>
      <c r="BR7">
        <v>68</v>
      </c>
      <c r="BS7">
        <v>69</v>
      </c>
      <c r="BT7">
        <v>70</v>
      </c>
      <c r="BU7">
        <v>71</v>
      </c>
      <c r="BV7">
        <v>72</v>
      </c>
      <c r="BW7">
        <v>73</v>
      </c>
      <c r="BX7">
        <v>74</v>
      </c>
      <c r="BY7">
        <v>75</v>
      </c>
      <c r="BZ7">
        <v>76</v>
      </c>
      <c r="CA7">
        <v>77</v>
      </c>
      <c r="CB7">
        <v>78</v>
      </c>
      <c r="CC7">
        <v>79</v>
      </c>
      <c r="CD7">
        <v>80</v>
      </c>
      <c r="CE7">
        <v>81</v>
      </c>
      <c r="CF7">
        <v>82</v>
      </c>
      <c r="CG7">
        <v>83</v>
      </c>
      <c r="CH7">
        <v>84</v>
      </c>
      <c r="CI7">
        <v>85</v>
      </c>
      <c r="CJ7">
        <v>86</v>
      </c>
      <c r="CK7">
        <v>87</v>
      </c>
      <c r="CL7">
        <v>88</v>
      </c>
      <c r="CM7">
        <v>89</v>
      </c>
      <c r="CN7">
        <v>90</v>
      </c>
      <c r="CO7">
        <v>91</v>
      </c>
      <c r="CP7">
        <v>92</v>
      </c>
      <c r="CQ7">
        <v>93</v>
      </c>
      <c r="CR7">
        <v>94</v>
      </c>
      <c r="CS7">
        <v>95</v>
      </c>
      <c r="CT7">
        <v>96</v>
      </c>
      <c r="CU7">
        <v>97</v>
      </c>
      <c r="CV7">
        <v>98</v>
      </c>
      <c r="CW7">
        <v>99</v>
      </c>
      <c r="CX7">
        <v>100</v>
      </c>
      <c r="CY7">
        <v>101</v>
      </c>
      <c r="CZ7">
        <v>102</v>
      </c>
      <c r="DA7">
        <v>103</v>
      </c>
      <c r="DB7">
        <v>104</v>
      </c>
      <c r="DC7">
        <v>105</v>
      </c>
      <c r="DD7">
        <v>106</v>
      </c>
      <c r="DE7">
        <v>107</v>
      </c>
      <c r="DF7">
        <v>108</v>
      </c>
      <c r="DG7">
        <v>109</v>
      </c>
      <c r="DH7">
        <v>110</v>
      </c>
      <c r="DI7">
        <v>111</v>
      </c>
      <c r="DJ7">
        <v>112</v>
      </c>
      <c r="DK7">
        <v>113</v>
      </c>
      <c r="DL7">
        <v>114</v>
      </c>
      <c r="DM7">
        <v>115</v>
      </c>
      <c r="DN7">
        <v>116</v>
      </c>
      <c r="DO7">
        <v>117</v>
      </c>
      <c r="DP7">
        <v>118</v>
      </c>
      <c r="DQ7">
        <v>119</v>
      </c>
      <c r="DR7">
        <v>120</v>
      </c>
      <c r="DS7">
        <v>121</v>
      </c>
      <c r="DT7">
        <v>122</v>
      </c>
      <c r="DU7">
        <v>123</v>
      </c>
      <c r="DV7">
        <v>124</v>
      </c>
      <c r="DW7">
        <v>125</v>
      </c>
      <c r="DX7">
        <v>126</v>
      </c>
      <c r="DY7">
        <v>127</v>
      </c>
      <c r="DZ7">
        <v>128</v>
      </c>
      <c r="EA7">
        <v>129</v>
      </c>
      <c r="EB7">
        <v>130</v>
      </c>
      <c r="EC7">
        <v>131</v>
      </c>
      <c r="ED7">
        <v>132</v>
      </c>
      <c r="EE7">
        <v>133</v>
      </c>
      <c r="EF7">
        <v>134</v>
      </c>
      <c r="EG7">
        <v>135</v>
      </c>
      <c r="EH7">
        <v>136</v>
      </c>
      <c r="EI7">
        <v>137</v>
      </c>
      <c r="EJ7">
        <v>138</v>
      </c>
      <c r="EK7">
        <v>139</v>
      </c>
      <c r="EL7">
        <v>140</v>
      </c>
      <c r="EM7">
        <v>141</v>
      </c>
      <c r="EN7">
        <v>142</v>
      </c>
      <c r="EO7">
        <v>143</v>
      </c>
      <c r="EP7">
        <v>144</v>
      </c>
      <c r="EQ7">
        <v>145</v>
      </c>
      <c r="ER7">
        <v>146</v>
      </c>
      <c r="ES7">
        <v>147</v>
      </c>
      <c r="ET7">
        <v>148</v>
      </c>
      <c r="EU7">
        <v>149</v>
      </c>
      <c r="EV7">
        <v>150</v>
      </c>
      <c r="EW7">
        <v>151</v>
      </c>
      <c r="EX7">
        <v>152</v>
      </c>
      <c r="EY7">
        <v>153</v>
      </c>
      <c r="EZ7">
        <v>154</v>
      </c>
      <c r="FA7">
        <v>155</v>
      </c>
      <c r="FB7">
        <v>156</v>
      </c>
      <c r="FC7">
        <v>157</v>
      </c>
      <c r="FD7">
        <v>158</v>
      </c>
      <c r="FE7">
        <v>159</v>
      </c>
      <c r="FF7">
        <v>160</v>
      </c>
    </row>
    <row r="8" spans="1:162" x14ac:dyDescent="0.25">
      <c r="A8" t="s">
        <v>28</v>
      </c>
      <c r="B8">
        <v>33</v>
      </c>
      <c r="C8">
        <v>10</v>
      </c>
      <c r="D8">
        <v>14</v>
      </c>
      <c r="E8">
        <v>14</v>
      </c>
      <c r="F8">
        <v>14</v>
      </c>
      <c r="G8">
        <v>14</v>
      </c>
      <c r="H8">
        <v>14</v>
      </c>
      <c r="I8">
        <v>14</v>
      </c>
      <c r="J8">
        <v>14</v>
      </c>
      <c r="K8">
        <v>14</v>
      </c>
      <c r="L8">
        <v>11</v>
      </c>
      <c r="M8">
        <v>11</v>
      </c>
      <c r="N8">
        <v>11</v>
      </c>
      <c r="O8">
        <v>11</v>
      </c>
      <c r="P8">
        <v>11</v>
      </c>
      <c r="Q8">
        <v>13</v>
      </c>
      <c r="R8">
        <v>16</v>
      </c>
      <c r="S8">
        <v>16</v>
      </c>
      <c r="T8">
        <v>16</v>
      </c>
      <c r="U8">
        <v>16</v>
      </c>
      <c r="V8">
        <v>16</v>
      </c>
      <c r="W8">
        <v>16</v>
      </c>
      <c r="X8">
        <v>16</v>
      </c>
      <c r="Y8">
        <v>16</v>
      </c>
      <c r="Z8">
        <v>16</v>
      </c>
      <c r="AA8">
        <v>16</v>
      </c>
      <c r="AB8">
        <v>16</v>
      </c>
      <c r="AC8">
        <v>16</v>
      </c>
      <c r="AD8">
        <v>16</v>
      </c>
      <c r="AE8">
        <v>16</v>
      </c>
      <c r="AF8">
        <v>16</v>
      </c>
      <c r="AG8">
        <v>16</v>
      </c>
      <c r="AH8">
        <v>16</v>
      </c>
      <c r="AI8">
        <v>17</v>
      </c>
      <c r="AJ8">
        <v>17</v>
      </c>
      <c r="AK8">
        <v>17</v>
      </c>
      <c r="AL8">
        <v>17</v>
      </c>
      <c r="AM8">
        <v>17</v>
      </c>
      <c r="AN8">
        <v>17</v>
      </c>
      <c r="AO8">
        <v>17</v>
      </c>
      <c r="AP8">
        <v>17</v>
      </c>
      <c r="AQ8">
        <v>17</v>
      </c>
      <c r="AR8">
        <v>17</v>
      </c>
      <c r="AS8">
        <v>17</v>
      </c>
      <c r="AT8">
        <v>17</v>
      </c>
      <c r="AU8">
        <v>17</v>
      </c>
      <c r="AV8">
        <v>17</v>
      </c>
      <c r="AW8">
        <v>17</v>
      </c>
      <c r="AX8">
        <v>17</v>
      </c>
      <c r="AY8">
        <v>17</v>
      </c>
      <c r="AZ8">
        <v>17</v>
      </c>
      <c r="BA8">
        <v>17</v>
      </c>
      <c r="BB8">
        <v>17</v>
      </c>
      <c r="BC8">
        <v>17</v>
      </c>
      <c r="BD8">
        <v>17</v>
      </c>
      <c r="BE8">
        <v>17</v>
      </c>
      <c r="BF8">
        <v>18</v>
      </c>
      <c r="BG8">
        <v>18</v>
      </c>
      <c r="BH8">
        <v>18</v>
      </c>
      <c r="BI8">
        <v>18</v>
      </c>
      <c r="BJ8">
        <v>18</v>
      </c>
      <c r="BK8">
        <v>18</v>
      </c>
      <c r="BL8">
        <v>18</v>
      </c>
      <c r="BM8">
        <v>18</v>
      </c>
      <c r="BN8">
        <v>18</v>
      </c>
      <c r="BO8">
        <v>18</v>
      </c>
      <c r="BP8">
        <v>20</v>
      </c>
      <c r="BQ8">
        <v>20</v>
      </c>
      <c r="BR8">
        <v>20</v>
      </c>
      <c r="BS8">
        <v>20</v>
      </c>
      <c r="BT8">
        <v>20</v>
      </c>
      <c r="BU8">
        <v>21</v>
      </c>
      <c r="BV8">
        <v>21</v>
      </c>
      <c r="BW8">
        <v>21</v>
      </c>
      <c r="BX8">
        <v>21</v>
      </c>
      <c r="BY8">
        <v>21</v>
      </c>
      <c r="BZ8">
        <v>13</v>
      </c>
      <c r="CA8">
        <v>13</v>
      </c>
      <c r="CB8">
        <v>13</v>
      </c>
      <c r="CC8">
        <v>13</v>
      </c>
      <c r="CD8">
        <v>13</v>
      </c>
      <c r="CE8">
        <v>13</v>
      </c>
      <c r="CF8">
        <v>13</v>
      </c>
      <c r="CG8">
        <v>13</v>
      </c>
      <c r="CH8">
        <v>13</v>
      </c>
      <c r="CI8">
        <v>13</v>
      </c>
      <c r="CJ8">
        <v>13</v>
      </c>
      <c r="CK8">
        <v>13</v>
      </c>
      <c r="CL8">
        <v>13</v>
      </c>
      <c r="CM8">
        <v>13</v>
      </c>
      <c r="CN8">
        <v>13</v>
      </c>
      <c r="CO8">
        <v>13</v>
      </c>
      <c r="CP8">
        <v>13</v>
      </c>
      <c r="CQ8">
        <v>14</v>
      </c>
      <c r="CR8">
        <v>14</v>
      </c>
      <c r="CS8">
        <v>14</v>
      </c>
      <c r="CT8">
        <v>14</v>
      </c>
      <c r="CU8">
        <v>14</v>
      </c>
      <c r="CV8">
        <v>14</v>
      </c>
      <c r="CW8">
        <v>14</v>
      </c>
      <c r="CX8">
        <v>14</v>
      </c>
      <c r="CY8">
        <v>14</v>
      </c>
      <c r="CZ8">
        <v>14</v>
      </c>
      <c r="DA8">
        <v>14</v>
      </c>
      <c r="DB8">
        <v>14</v>
      </c>
      <c r="DC8">
        <v>14</v>
      </c>
      <c r="DD8">
        <v>22</v>
      </c>
      <c r="DE8">
        <v>22</v>
      </c>
      <c r="DF8">
        <v>22</v>
      </c>
      <c r="DG8">
        <v>22</v>
      </c>
      <c r="DH8">
        <v>23</v>
      </c>
      <c r="DI8">
        <v>23</v>
      </c>
      <c r="DJ8">
        <v>24</v>
      </c>
      <c r="DK8">
        <v>24</v>
      </c>
      <c r="DL8">
        <v>24</v>
      </c>
      <c r="DM8">
        <v>23</v>
      </c>
      <c r="DN8">
        <v>23</v>
      </c>
      <c r="DO8">
        <v>23</v>
      </c>
      <c r="DP8">
        <v>23</v>
      </c>
      <c r="DQ8">
        <v>23</v>
      </c>
      <c r="DR8">
        <v>23</v>
      </c>
      <c r="DS8">
        <v>23</v>
      </c>
      <c r="DT8">
        <v>24</v>
      </c>
      <c r="DU8">
        <v>24</v>
      </c>
      <c r="DV8">
        <v>24</v>
      </c>
      <c r="DW8">
        <v>24</v>
      </c>
      <c r="DX8">
        <v>24</v>
      </c>
      <c r="DY8">
        <v>24</v>
      </c>
      <c r="DZ8">
        <v>24</v>
      </c>
      <c r="EA8">
        <v>24</v>
      </c>
      <c r="EB8">
        <v>24</v>
      </c>
      <c r="EC8">
        <v>24</v>
      </c>
      <c r="ED8">
        <v>24</v>
      </c>
      <c r="EE8">
        <v>24</v>
      </c>
      <c r="EF8">
        <v>24</v>
      </c>
      <c r="EG8">
        <v>22</v>
      </c>
      <c r="EH8">
        <v>22</v>
      </c>
      <c r="EI8">
        <v>22</v>
      </c>
      <c r="EJ8">
        <v>22</v>
      </c>
      <c r="EK8">
        <v>22</v>
      </c>
      <c r="EL8">
        <v>22</v>
      </c>
      <c r="EM8">
        <v>22</v>
      </c>
      <c r="EN8">
        <v>22</v>
      </c>
      <c r="EO8">
        <v>22</v>
      </c>
      <c r="EP8">
        <v>22</v>
      </c>
      <c r="EQ8">
        <v>24</v>
      </c>
      <c r="ER8">
        <v>24</v>
      </c>
      <c r="ES8">
        <v>24</v>
      </c>
      <c r="ET8">
        <v>24</v>
      </c>
      <c r="EU8">
        <v>24</v>
      </c>
      <c r="EV8">
        <v>24</v>
      </c>
      <c r="EW8">
        <v>2</v>
      </c>
      <c r="EX8">
        <v>2</v>
      </c>
      <c r="EY8">
        <v>2</v>
      </c>
      <c r="EZ8">
        <v>2</v>
      </c>
      <c r="FA8">
        <v>2</v>
      </c>
      <c r="FB8">
        <v>2</v>
      </c>
      <c r="FC8">
        <v>2</v>
      </c>
      <c r="FD8">
        <v>2</v>
      </c>
      <c r="FE8">
        <v>2</v>
      </c>
      <c r="FF8">
        <v>2</v>
      </c>
    </row>
    <row r="9" spans="1:162" x14ac:dyDescent="0.25">
      <c r="A9" t="s">
        <v>21</v>
      </c>
      <c r="B9">
        <v>37</v>
      </c>
      <c r="C9">
        <v>9</v>
      </c>
      <c r="D9">
        <v>13</v>
      </c>
      <c r="E9">
        <v>13</v>
      </c>
      <c r="F9">
        <v>13</v>
      </c>
      <c r="G9">
        <v>13</v>
      </c>
      <c r="H9">
        <v>13</v>
      </c>
      <c r="I9">
        <v>13</v>
      </c>
      <c r="J9">
        <v>13</v>
      </c>
      <c r="K9">
        <v>13</v>
      </c>
      <c r="L9">
        <v>10</v>
      </c>
      <c r="M9">
        <v>10</v>
      </c>
      <c r="N9">
        <v>10</v>
      </c>
      <c r="O9">
        <v>10</v>
      </c>
      <c r="P9">
        <v>10</v>
      </c>
      <c r="Q9">
        <v>12</v>
      </c>
      <c r="R9">
        <v>15</v>
      </c>
      <c r="S9">
        <v>15</v>
      </c>
      <c r="T9">
        <v>15</v>
      </c>
      <c r="U9">
        <v>15</v>
      </c>
      <c r="V9">
        <v>15</v>
      </c>
      <c r="W9">
        <v>15</v>
      </c>
      <c r="X9">
        <v>15</v>
      </c>
      <c r="Y9">
        <v>15</v>
      </c>
      <c r="Z9">
        <v>15</v>
      </c>
      <c r="AA9">
        <v>15</v>
      </c>
      <c r="AB9">
        <v>15</v>
      </c>
      <c r="AC9">
        <v>15</v>
      </c>
      <c r="AD9">
        <v>15</v>
      </c>
      <c r="AE9">
        <v>15</v>
      </c>
      <c r="AF9">
        <v>15</v>
      </c>
      <c r="AG9">
        <v>15</v>
      </c>
      <c r="AH9">
        <v>15</v>
      </c>
      <c r="AI9">
        <v>16</v>
      </c>
      <c r="AJ9">
        <v>16</v>
      </c>
      <c r="AK9">
        <v>16</v>
      </c>
      <c r="AL9">
        <v>16</v>
      </c>
      <c r="AM9">
        <v>16</v>
      </c>
      <c r="AN9">
        <v>16</v>
      </c>
      <c r="AO9">
        <v>16</v>
      </c>
      <c r="AP9">
        <v>16</v>
      </c>
      <c r="AQ9">
        <v>16</v>
      </c>
      <c r="AR9">
        <v>16</v>
      </c>
      <c r="AS9">
        <v>16</v>
      </c>
      <c r="AT9">
        <v>16</v>
      </c>
      <c r="AU9">
        <v>16</v>
      </c>
      <c r="AV9">
        <v>16</v>
      </c>
      <c r="AW9">
        <v>16</v>
      </c>
      <c r="AX9">
        <v>16</v>
      </c>
      <c r="AY9">
        <v>16</v>
      </c>
      <c r="AZ9">
        <v>16</v>
      </c>
      <c r="BA9">
        <v>16</v>
      </c>
      <c r="BB9">
        <v>16</v>
      </c>
      <c r="BC9">
        <v>16</v>
      </c>
      <c r="BD9">
        <v>16</v>
      </c>
      <c r="BE9">
        <v>16</v>
      </c>
      <c r="BF9">
        <v>18</v>
      </c>
      <c r="BG9">
        <v>18</v>
      </c>
      <c r="BH9">
        <v>18</v>
      </c>
      <c r="BI9">
        <v>18</v>
      </c>
      <c r="BJ9">
        <v>18</v>
      </c>
      <c r="BK9">
        <v>18</v>
      </c>
      <c r="BL9">
        <v>18</v>
      </c>
      <c r="BM9">
        <v>18</v>
      </c>
      <c r="BN9">
        <v>18</v>
      </c>
      <c r="BO9">
        <v>18</v>
      </c>
      <c r="BP9">
        <v>20</v>
      </c>
      <c r="BQ9">
        <v>20</v>
      </c>
      <c r="BR9">
        <v>20</v>
      </c>
      <c r="BS9">
        <v>20</v>
      </c>
      <c r="BT9">
        <v>19</v>
      </c>
      <c r="BU9">
        <v>20</v>
      </c>
      <c r="BV9">
        <v>20</v>
      </c>
      <c r="BW9">
        <v>20</v>
      </c>
      <c r="BX9">
        <v>20</v>
      </c>
      <c r="BY9">
        <v>20</v>
      </c>
      <c r="BZ9">
        <v>12</v>
      </c>
      <c r="CA9">
        <v>12</v>
      </c>
      <c r="CB9">
        <v>12</v>
      </c>
      <c r="CC9">
        <v>12</v>
      </c>
      <c r="CD9">
        <v>12</v>
      </c>
      <c r="CE9">
        <v>12</v>
      </c>
      <c r="CF9">
        <v>12</v>
      </c>
      <c r="CG9">
        <v>12</v>
      </c>
      <c r="CH9">
        <v>12</v>
      </c>
      <c r="CI9">
        <v>12</v>
      </c>
      <c r="CJ9">
        <v>12</v>
      </c>
      <c r="CK9">
        <v>12</v>
      </c>
      <c r="CL9">
        <v>12</v>
      </c>
      <c r="CM9">
        <v>12</v>
      </c>
      <c r="CN9">
        <v>12</v>
      </c>
      <c r="CO9">
        <v>12</v>
      </c>
      <c r="CP9">
        <v>12</v>
      </c>
      <c r="CQ9">
        <v>13</v>
      </c>
      <c r="CR9">
        <v>13</v>
      </c>
      <c r="CS9">
        <v>13</v>
      </c>
      <c r="CT9">
        <v>13</v>
      </c>
      <c r="CU9">
        <v>13</v>
      </c>
      <c r="CV9">
        <v>13</v>
      </c>
      <c r="CW9">
        <v>13</v>
      </c>
      <c r="CX9">
        <v>13</v>
      </c>
      <c r="CY9">
        <v>13</v>
      </c>
      <c r="CZ9">
        <v>13</v>
      </c>
      <c r="DA9">
        <v>13</v>
      </c>
      <c r="DB9">
        <v>13</v>
      </c>
      <c r="DC9">
        <v>13</v>
      </c>
      <c r="DD9">
        <v>21</v>
      </c>
      <c r="DE9">
        <v>21</v>
      </c>
      <c r="DF9">
        <v>21</v>
      </c>
      <c r="DG9">
        <v>21</v>
      </c>
      <c r="DH9">
        <v>23</v>
      </c>
      <c r="DI9">
        <v>23</v>
      </c>
      <c r="DJ9">
        <v>24</v>
      </c>
      <c r="DK9">
        <v>24</v>
      </c>
      <c r="DL9">
        <v>24</v>
      </c>
      <c r="DM9">
        <v>22</v>
      </c>
      <c r="DN9">
        <v>22</v>
      </c>
      <c r="DO9">
        <v>22</v>
      </c>
      <c r="DP9">
        <v>22</v>
      </c>
      <c r="DQ9">
        <v>22</v>
      </c>
      <c r="DR9">
        <v>22</v>
      </c>
      <c r="DS9">
        <v>22</v>
      </c>
      <c r="DT9">
        <v>23</v>
      </c>
      <c r="DU9">
        <v>23</v>
      </c>
      <c r="DV9">
        <v>23</v>
      </c>
      <c r="DW9">
        <v>23</v>
      </c>
      <c r="DX9">
        <v>23</v>
      </c>
      <c r="DY9">
        <v>23</v>
      </c>
      <c r="DZ9">
        <v>23</v>
      </c>
      <c r="EA9">
        <v>23</v>
      </c>
      <c r="EB9">
        <v>23</v>
      </c>
      <c r="EC9">
        <v>23</v>
      </c>
      <c r="ED9">
        <v>23</v>
      </c>
      <c r="EE9">
        <v>23</v>
      </c>
      <c r="EF9">
        <v>23</v>
      </c>
      <c r="EG9">
        <v>22</v>
      </c>
      <c r="EH9">
        <v>22</v>
      </c>
      <c r="EI9">
        <v>22</v>
      </c>
      <c r="EJ9">
        <v>22</v>
      </c>
      <c r="EK9">
        <v>22</v>
      </c>
      <c r="EL9">
        <v>22</v>
      </c>
      <c r="EM9">
        <v>22</v>
      </c>
      <c r="EN9">
        <v>22</v>
      </c>
      <c r="EO9">
        <v>22</v>
      </c>
      <c r="EP9">
        <v>22</v>
      </c>
      <c r="EQ9">
        <v>25</v>
      </c>
      <c r="ER9">
        <v>25</v>
      </c>
      <c r="ES9">
        <v>25</v>
      </c>
      <c r="ET9">
        <v>25</v>
      </c>
      <c r="EU9">
        <v>25</v>
      </c>
      <c r="EV9">
        <v>25</v>
      </c>
      <c r="EW9">
        <v>1</v>
      </c>
      <c r="EX9">
        <v>1</v>
      </c>
      <c r="EY9">
        <v>1</v>
      </c>
      <c r="EZ9">
        <v>1</v>
      </c>
      <c r="FA9">
        <v>1</v>
      </c>
      <c r="FB9">
        <v>1</v>
      </c>
      <c r="FC9">
        <v>1</v>
      </c>
      <c r="FD9">
        <v>1</v>
      </c>
      <c r="FE9">
        <v>1</v>
      </c>
      <c r="FF9">
        <v>1</v>
      </c>
    </row>
    <row r="10" spans="1:162" x14ac:dyDescent="0.25">
      <c r="A10" t="s">
        <v>20</v>
      </c>
      <c r="B10">
        <v>10</v>
      </c>
      <c r="C10">
        <v>7</v>
      </c>
      <c r="D10">
        <v>9</v>
      </c>
      <c r="E10">
        <v>9</v>
      </c>
      <c r="F10">
        <v>9</v>
      </c>
      <c r="G10">
        <v>9</v>
      </c>
      <c r="H10">
        <v>9</v>
      </c>
      <c r="I10">
        <v>9</v>
      </c>
      <c r="J10">
        <v>9</v>
      </c>
      <c r="K10">
        <v>9</v>
      </c>
      <c r="L10">
        <v>6</v>
      </c>
      <c r="M10">
        <v>6</v>
      </c>
      <c r="N10">
        <v>6</v>
      </c>
      <c r="O10">
        <v>6</v>
      </c>
      <c r="P10">
        <v>6</v>
      </c>
      <c r="Q10">
        <v>7</v>
      </c>
      <c r="R10">
        <v>9</v>
      </c>
      <c r="S10">
        <v>9</v>
      </c>
      <c r="T10">
        <v>9</v>
      </c>
      <c r="U10">
        <v>9</v>
      </c>
      <c r="V10">
        <v>9</v>
      </c>
      <c r="W10">
        <v>9</v>
      </c>
      <c r="X10">
        <v>9</v>
      </c>
      <c r="Y10">
        <v>9</v>
      </c>
      <c r="Z10">
        <v>9</v>
      </c>
      <c r="AA10">
        <v>9</v>
      </c>
      <c r="AB10">
        <v>9</v>
      </c>
      <c r="AC10">
        <v>9</v>
      </c>
      <c r="AD10">
        <v>9</v>
      </c>
      <c r="AE10">
        <v>9</v>
      </c>
      <c r="AF10">
        <v>9</v>
      </c>
      <c r="AG10">
        <v>9</v>
      </c>
      <c r="AH10">
        <v>9</v>
      </c>
      <c r="AI10">
        <v>9</v>
      </c>
      <c r="AJ10">
        <v>9</v>
      </c>
      <c r="AK10">
        <v>9</v>
      </c>
      <c r="AL10">
        <v>9</v>
      </c>
      <c r="AM10">
        <v>9</v>
      </c>
      <c r="AN10">
        <v>9</v>
      </c>
      <c r="AO10">
        <v>9</v>
      </c>
      <c r="AP10">
        <v>9</v>
      </c>
      <c r="AQ10">
        <v>9</v>
      </c>
      <c r="AR10">
        <v>9</v>
      </c>
      <c r="AS10">
        <v>9</v>
      </c>
      <c r="AT10">
        <v>9</v>
      </c>
      <c r="AU10">
        <v>9</v>
      </c>
      <c r="AV10">
        <v>9</v>
      </c>
      <c r="AW10">
        <v>9</v>
      </c>
      <c r="AX10">
        <v>9</v>
      </c>
      <c r="AY10">
        <v>9</v>
      </c>
      <c r="AZ10">
        <v>9</v>
      </c>
      <c r="BA10">
        <v>9</v>
      </c>
      <c r="BB10">
        <v>9</v>
      </c>
      <c r="BC10">
        <v>9</v>
      </c>
      <c r="BD10">
        <v>9</v>
      </c>
      <c r="BE10">
        <v>9</v>
      </c>
      <c r="BF10">
        <v>9</v>
      </c>
      <c r="BG10">
        <v>9</v>
      </c>
      <c r="BH10">
        <v>9</v>
      </c>
      <c r="BI10">
        <v>9</v>
      </c>
      <c r="BJ10">
        <v>9</v>
      </c>
      <c r="BK10">
        <v>9</v>
      </c>
      <c r="BL10">
        <v>9</v>
      </c>
      <c r="BM10">
        <v>9</v>
      </c>
      <c r="BN10">
        <v>9</v>
      </c>
      <c r="BO10">
        <v>9</v>
      </c>
      <c r="BP10">
        <v>10</v>
      </c>
      <c r="BQ10">
        <v>10</v>
      </c>
      <c r="BR10">
        <v>10</v>
      </c>
      <c r="BS10">
        <v>10</v>
      </c>
      <c r="BT10">
        <v>13</v>
      </c>
      <c r="BU10">
        <v>13</v>
      </c>
      <c r="BV10">
        <v>13</v>
      </c>
      <c r="BW10">
        <v>13</v>
      </c>
      <c r="BX10">
        <v>13</v>
      </c>
      <c r="BY10">
        <v>13</v>
      </c>
      <c r="BZ10">
        <v>7</v>
      </c>
      <c r="CA10">
        <v>7</v>
      </c>
      <c r="CB10">
        <v>7</v>
      </c>
      <c r="CC10">
        <v>7</v>
      </c>
      <c r="CD10">
        <v>7</v>
      </c>
      <c r="CE10">
        <v>7</v>
      </c>
      <c r="CF10">
        <v>7</v>
      </c>
      <c r="CG10">
        <v>7</v>
      </c>
      <c r="CH10">
        <v>7</v>
      </c>
      <c r="CI10">
        <v>7</v>
      </c>
      <c r="CJ10">
        <v>7</v>
      </c>
      <c r="CK10">
        <v>7</v>
      </c>
      <c r="CL10">
        <v>7</v>
      </c>
      <c r="CM10">
        <v>7</v>
      </c>
      <c r="CN10">
        <v>7</v>
      </c>
      <c r="CO10">
        <v>7</v>
      </c>
      <c r="CP10">
        <v>7</v>
      </c>
      <c r="CQ10">
        <v>7</v>
      </c>
      <c r="CR10">
        <v>7</v>
      </c>
      <c r="CS10">
        <v>7</v>
      </c>
      <c r="CT10">
        <v>7</v>
      </c>
      <c r="CU10">
        <v>7</v>
      </c>
      <c r="CV10">
        <v>7</v>
      </c>
      <c r="CW10">
        <v>7</v>
      </c>
      <c r="CX10">
        <v>7</v>
      </c>
      <c r="CY10">
        <v>7</v>
      </c>
      <c r="CZ10">
        <v>7</v>
      </c>
      <c r="DA10">
        <v>7</v>
      </c>
      <c r="DB10">
        <v>7</v>
      </c>
      <c r="DC10">
        <v>7</v>
      </c>
      <c r="DD10">
        <v>12</v>
      </c>
      <c r="DE10">
        <v>12</v>
      </c>
      <c r="DF10">
        <v>12</v>
      </c>
      <c r="DG10">
        <v>12</v>
      </c>
      <c r="DH10">
        <v>12</v>
      </c>
      <c r="DI10">
        <v>12</v>
      </c>
      <c r="DJ10">
        <v>12</v>
      </c>
      <c r="DK10">
        <v>12</v>
      </c>
      <c r="DL10">
        <v>12</v>
      </c>
      <c r="DM10">
        <v>12</v>
      </c>
      <c r="DN10">
        <v>12</v>
      </c>
      <c r="DO10">
        <v>12</v>
      </c>
      <c r="DP10">
        <v>12</v>
      </c>
      <c r="DQ10">
        <v>12</v>
      </c>
      <c r="DR10">
        <v>12</v>
      </c>
      <c r="DS10">
        <v>12</v>
      </c>
      <c r="DT10">
        <v>12</v>
      </c>
      <c r="DU10">
        <v>12</v>
      </c>
      <c r="DV10">
        <v>12</v>
      </c>
      <c r="DW10">
        <v>12</v>
      </c>
      <c r="DX10">
        <v>12</v>
      </c>
      <c r="DY10">
        <v>12</v>
      </c>
      <c r="DZ10">
        <v>12</v>
      </c>
      <c r="EA10">
        <v>12</v>
      </c>
      <c r="EB10">
        <v>12</v>
      </c>
      <c r="EC10">
        <v>12</v>
      </c>
      <c r="ED10">
        <v>12</v>
      </c>
      <c r="EE10">
        <v>12</v>
      </c>
      <c r="EF10">
        <v>12</v>
      </c>
      <c r="EG10">
        <v>9</v>
      </c>
      <c r="EH10">
        <v>9</v>
      </c>
      <c r="EI10">
        <v>9</v>
      </c>
      <c r="EJ10">
        <v>9</v>
      </c>
      <c r="EK10">
        <v>9</v>
      </c>
      <c r="EL10">
        <v>9</v>
      </c>
      <c r="EM10">
        <v>9</v>
      </c>
      <c r="EN10">
        <v>9</v>
      </c>
      <c r="EO10">
        <v>9</v>
      </c>
      <c r="EP10">
        <v>9</v>
      </c>
      <c r="EQ10">
        <v>9</v>
      </c>
      <c r="ER10">
        <v>9</v>
      </c>
      <c r="ES10">
        <v>9</v>
      </c>
      <c r="ET10">
        <v>9</v>
      </c>
      <c r="EU10">
        <v>9</v>
      </c>
      <c r="EV10">
        <v>9</v>
      </c>
      <c r="EW10">
        <v>1</v>
      </c>
      <c r="EX10">
        <v>1</v>
      </c>
      <c r="EY10">
        <v>1</v>
      </c>
      <c r="EZ10">
        <v>1</v>
      </c>
      <c r="FA10">
        <v>1</v>
      </c>
      <c r="FB10">
        <v>1</v>
      </c>
      <c r="FC10">
        <v>1</v>
      </c>
      <c r="FD10">
        <v>1</v>
      </c>
      <c r="FE10">
        <v>1</v>
      </c>
      <c r="FF10">
        <v>1</v>
      </c>
    </row>
    <row r="12" spans="1:162" x14ac:dyDescent="0.25">
      <c r="A12" s="34" t="s">
        <v>50</v>
      </c>
      <c r="B12" s="13">
        <f t="shared" ref="B12:AG12" si="0">B8/B3</f>
        <v>0.56896551724137934</v>
      </c>
      <c r="C12" s="13">
        <f t="shared" si="0"/>
        <v>0.66666666666666663</v>
      </c>
      <c r="D12" s="13">
        <f t="shared" si="0"/>
        <v>0.93333333333333335</v>
      </c>
      <c r="E12" s="13">
        <f t="shared" si="0"/>
        <v>0.93333333333333335</v>
      </c>
      <c r="F12" s="13">
        <f t="shared" si="0"/>
        <v>0.93333333333333335</v>
      </c>
      <c r="G12" s="13">
        <f t="shared" si="0"/>
        <v>0.93333333333333335</v>
      </c>
      <c r="H12" s="13">
        <f t="shared" si="0"/>
        <v>0.93333333333333335</v>
      </c>
      <c r="I12" s="13">
        <f t="shared" si="0"/>
        <v>0.93333333333333335</v>
      </c>
      <c r="J12" s="13">
        <f t="shared" si="0"/>
        <v>0.93333333333333335</v>
      </c>
      <c r="K12" s="13">
        <f t="shared" si="0"/>
        <v>0.93333333333333335</v>
      </c>
      <c r="L12" s="13">
        <f t="shared" si="0"/>
        <v>0.7857142857142857</v>
      </c>
      <c r="M12" s="13">
        <f t="shared" si="0"/>
        <v>0.7857142857142857</v>
      </c>
      <c r="N12" s="13">
        <f t="shared" si="0"/>
        <v>0.7857142857142857</v>
      </c>
      <c r="O12" s="13">
        <f t="shared" si="0"/>
        <v>0.7857142857142857</v>
      </c>
      <c r="P12" s="13">
        <f t="shared" si="0"/>
        <v>0.73333333333333328</v>
      </c>
      <c r="Q12" s="13">
        <f t="shared" si="0"/>
        <v>0.72222222222222221</v>
      </c>
      <c r="R12" s="13">
        <f t="shared" si="0"/>
        <v>0.84210526315789469</v>
      </c>
      <c r="S12" s="13">
        <f t="shared" si="0"/>
        <v>0.84210526315789469</v>
      </c>
      <c r="T12" s="13">
        <f t="shared" si="0"/>
        <v>0.84210526315789469</v>
      </c>
      <c r="U12" s="13">
        <f t="shared" si="0"/>
        <v>0.8</v>
      </c>
      <c r="V12" s="13">
        <f t="shared" si="0"/>
        <v>0.8</v>
      </c>
      <c r="W12" s="13">
        <f t="shared" si="0"/>
        <v>0.8</v>
      </c>
      <c r="X12" s="13">
        <f t="shared" si="0"/>
        <v>0.84210526315789469</v>
      </c>
      <c r="Y12" s="13">
        <f t="shared" si="0"/>
        <v>0.84210526315789469</v>
      </c>
      <c r="Z12" s="13">
        <f t="shared" si="0"/>
        <v>0.84210526315789469</v>
      </c>
      <c r="AA12" s="13">
        <f t="shared" si="0"/>
        <v>0.84210526315789469</v>
      </c>
      <c r="AB12" s="13">
        <f t="shared" si="0"/>
        <v>0.84210526315789469</v>
      </c>
      <c r="AC12" s="13">
        <f t="shared" si="0"/>
        <v>0.8</v>
      </c>
      <c r="AD12" s="13">
        <f t="shared" si="0"/>
        <v>0.8</v>
      </c>
      <c r="AE12" s="13">
        <f t="shared" si="0"/>
        <v>0.8</v>
      </c>
      <c r="AF12" s="13">
        <f t="shared" si="0"/>
        <v>0.8</v>
      </c>
      <c r="AG12" s="13">
        <f t="shared" si="0"/>
        <v>0.72727272727272729</v>
      </c>
      <c r="AH12" s="13">
        <f t="shared" ref="AH12:BM12" si="1">AH8/AH3</f>
        <v>0.72727272727272729</v>
      </c>
      <c r="AI12" s="13">
        <f t="shared" si="1"/>
        <v>0.73913043478260865</v>
      </c>
      <c r="AJ12" s="13">
        <f t="shared" si="1"/>
        <v>0.73913043478260865</v>
      </c>
      <c r="AK12" s="13">
        <f t="shared" si="1"/>
        <v>0.73913043478260865</v>
      </c>
      <c r="AL12" s="13">
        <f t="shared" si="1"/>
        <v>0.73913043478260865</v>
      </c>
      <c r="AM12" s="13">
        <f t="shared" si="1"/>
        <v>0.73913043478260865</v>
      </c>
      <c r="AN12" s="13">
        <f t="shared" si="1"/>
        <v>0.73913043478260865</v>
      </c>
      <c r="AO12" s="13">
        <f t="shared" si="1"/>
        <v>0.70833333333333337</v>
      </c>
      <c r="AP12" s="13">
        <f t="shared" si="1"/>
        <v>0.70833333333333337</v>
      </c>
      <c r="AQ12" s="13">
        <f t="shared" si="1"/>
        <v>0.70833333333333337</v>
      </c>
      <c r="AR12" s="13">
        <f t="shared" si="1"/>
        <v>0.70833333333333337</v>
      </c>
      <c r="AS12" s="13">
        <f t="shared" si="1"/>
        <v>0.68</v>
      </c>
      <c r="AT12" s="13">
        <f t="shared" si="1"/>
        <v>0.68</v>
      </c>
      <c r="AU12" s="13">
        <f t="shared" si="1"/>
        <v>0.62962962962962965</v>
      </c>
      <c r="AV12" s="13">
        <f t="shared" si="1"/>
        <v>0.62962962962962965</v>
      </c>
      <c r="AW12" s="13">
        <f t="shared" si="1"/>
        <v>0.62962962962962965</v>
      </c>
      <c r="AX12" s="13">
        <f t="shared" si="1"/>
        <v>0.6071428571428571</v>
      </c>
      <c r="AY12" s="13">
        <f t="shared" si="1"/>
        <v>0.6071428571428571</v>
      </c>
      <c r="AZ12" s="13">
        <f t="shared" si="1"/>
        <v>0.6071428571428571</v>
      </c>
      <c r="BA12" s="13">
        <f t="shared" si="1"/>
        <v>0.6071428571428571</v>
      </c>
      <c r="BB12" s="13">
        <f t="shared" si="1"/>
        <v>0.6071428571428571</v>
      </c>
      <c r="BC12" s="13">
        <f t="shared" si="1"/>
        <v>0.56666666666666665</v>
      </c>
      <c r="BD12" s="13">
        <f t="shared" si="1"/>
        <v>0.56666666666666665</v>
      </c>
      <c r="BE12" s="13">
        <f t="shared" si="1"/>
        <v>0.56666666666666665</v>
      </c>
      <c r="BF12" s="13">
        <f t="shared" si="1"/>
        <v>0.58064516129032262</v>
      </c>
      <c r="BG12" s="13">
        <f t="shared" si="1"/>
        <v>0.58064516129032262</v>
      </c>
      <c r="BH12" s="13">
        <f t="shared" si="1"/>
        <v>0.5625</v>
      </c>
      <c r="BI12" s="13">
        <f t="shared" si="1"/>
        <v>0.5625</v>
      </c>
      <c r="BJ12" s="13">
        <f t="shared" si="1"/>
        <v>0.5625</v>
      </c>
      <c r="BK12" s="13">
        <f t="shared" si="1"/>
        <v>0.5625</v>
      </c>
      <c r="BL12" s="13">
        <f t="shared" si="1"/>
        <v>0.54545454545454541</v>
      </c>
      <c r="BM12" s="13">
        <f t="shared" si="1"/>
        <v>0.54545454545454541</v>
      </c>
      <c r="BN12" s="13">
        <f t="shared" ref="BN12:CS12" si="2">BN8/BN3</f>
        <v>0.54545454545454541</v>
      </c>
      <c r="BO12" s="13">
        <f t="shared" si="2"/>
        <v>0.5625</v>
      </c>
      <c r="BP12" s="13">
        <f t="shared" si="2"/>
        <v>0.58823529411764708</v>
      </c>
      <c r="BQ12" s="13">
        <f t="shared" si="2"/>
        <v>0.58823529411764708</v>
      </c>
      <c r="BR12" s="13">
        <f t="shared" si="2"/>
        <v>0.58823529411764708</v>
      </c>
      <c r="BS12" s="13">
        <f t="shared" si="2"/>
        <v>0.58823529411764708</v>
      </c>
      <c r="BT12" s="13">
        <f t="shared" si="2"/>
        <v>0.58823529411764708</v>
      </c>
      <c r="BU12" s="13">
        <f t="shared" si="2"/>
        <v>0.6</v>
      </c>
      <c r="BV12" s="13">
        <f t="shared" si="2"/>
        <v>0.6</v>
      </c>
      <c r="BW12" s="13">
        <f t="shared" si="2"/>
        <v>0.6</v>
      </c>
      <c r="BX12" s="13">
        <f t="shared" si="2"/>
        <v>0.6</v>
      </c>
      <c r="BY12" s="13">
        <f t="shared" si="2"/>
        <v>0.6</v>
      </c>
      <c r="BZ12" s="13">
        <f t="shared" si="2"/>
        <v>0.37142857142857144</v>
      </c>
      <c r="CA12" s="13">
        <f t="shared" si="2"/>
        <v>0.37142857142857144</v>
      </c>
      <c r="CB12" s="13">
        <f t="shared" si="2"/>
        <v>0.37142857142857144</v>
      </c>
      <c r="CC12" s="13">
        <f t="shared" si="2"/>
        <v>0.37142857142857144</v>
      </c>
      <c r="CD12" s="13">
        <f t="shared" si="2"/>
        <v>0.37142857142857144</v>
      </c>
      <c r="CE12" s="13">
        <f t="shared" si="2"/>
        <v>0.37142857142857144</v>
      </c>
      <c r="CF12" s="13">
        <f t="shared" si="2"/>
        <v>0.37142857142857144</v>
      </c>
      <c r="CG12" s="13">
        <f t="shared" si="2"/>
        <v>0.3611111111111111</v>
      </c>
      <c r="CH12" s="13">
        <f t="shared" si="2"/>
        <v>0.3611111111111111</v>
      </c>
      <c r="CI12" s="13">
        <f t="shared" si="2"/>
        <v>0.3611111111111111</v>
      </c>
      <c r="CJ12" s="13">
        <f t="shared" si="2"/>
        <v>0.35135135135135137</v>
      </c>
      <c r="CK12" s="13">
        <f t="shared" si="2"/>
        <v>0.34210526315789475</v>
      </c>
      <c r="CL12" s="13">
        <f t="shared" si="2"/>
        <v>0.34210526315789475</v>
      </c>
      <c r="CM12" s="13">
        <f t="shared" si="2"/>
        <v>0.34210526315789475</v>
      </c>
      <c r="CN12" s="13">
        <f t="shared" si="2"/>
        <v>0.34210526315789475</v>
      </c>
      <c r="CO12" s="13">
        <f t="shared" si="2"/>
        <v>0.34210526315789475</v>
      </c>
      <c r="CP12" s="13">
        <f t="shared" si="2"/>
        <v>0.34210526315789475</v>
      </c>
      <c r="CQ12" s="13">
        <f t="shared" si="2"/>
        <v>0.35897435897435898</v>
      </c>
      <c r="CR12" s="13">
        <f t="shared" si="2"/>
        <v>0.35897435897435898</v>
      </c>
      <c r="CS12" s="13">
        <f t="shared" si="2"/>
        <v>0.35897435897435898</v>
      </c>
      <c r="CT12" s="13">
        <f t="shared" ref="CT12:DY12" si="3">CT8/CT3</f>
        <v>0.35897435897435898</v>
      </c>
      <c r="CU12" s="13">
        <f t="shared" si="3"/>
        <v>0.35</v>
      </c>
      <c r="CV12" s="13">
        <f t="shared" si="3"/>
        <v>0.35</v>
      </c>
      <c r="CW12" s="13">
        <f t="shared" si="3"/>
        <v>0.35</v>
      </c>
      <c r="CX12" s="13">
        <f t="shared" si="3"/>
        <v>0.35</v>
      </c>
      <c r="CY12" s="13">
        <f t="shared" si="3"/>
        <v>0.35</v>
      </c>
      <c r="CZ12" s="13">
        <f t="shared" si="3"/>
        <v>0.34146341463414637</v>
      </c>
      <c r="DA12" s="13">
        <f t="shared" si="3"/>
        <v>0.34146341463414637</v>
      </c>
      <c r="DB12" s="13">
        <f t="shared" si="3"/>
        <v>0.34146341463414637</v>
      </c>
      <c r="DC12" s="13">
        <f t="shared" si="3"/>
        <v>0.33333333333333331</v>
      </c>
      <c r="DD12" s="13">
        <f t="shared" si="3"/>
        <v>0.52380952380952384</v>
      </c>
      <c r="DE12" s="13">
        <f t="shared" si="3"/>
        <v>0.52380952380952384</v>
      </c>
      <c r="DF12" s="13">
        <f t="shared" si="3"/>
        <v>0.52380952380952384</v>
      </c>
      <c r="DG12" s="13">
        <f t="shared" si="3"/>
        <v>0.52380952380952384</v>
      </c>
      <c r="DH12" s="13">
        <f t="shared" si="3"/>
        <v>0.53488372093023251</v>
      </c>
      <c r="DI12" s="13">
        <f t="shared" si="3"/>
        <v>0.53488372093023251</v>
      </c>
      <c r="DJ12" s="13">
        <f t="shared" si="3"/>
        <v>0.54545454545454541</v>
      </c>
      <c r="DK12" s="13">
        <f t="shared" si="3"/>
        <v>0.54545454545454541</v>
      </c>
      <c r="DL12" s="13">
        <f t="shared" si="3"/>
        <v>0.54545454545454541</v>
      </c>
      <c r="DM12" s="13">
        <f t="shared" si="3"/>
        <v>0.53488372093023251</v>
      </c>
      <c r="DN12" s="13">
        <f t="shared" si="3"/>
        <v>0.53488372093023251</v>
      </c>
      <c r="DO12" s="13">
        <f t="shared" si="3"/>
        <v>0.53488372093023251</v>
      </c>
      <c r="DP12" s="13">
        <f t="shared" si="3"/>
        <v>0.53488372093023251</v>
      </c>
      <c r="DQ12" s="13">
        <f t="shared" si="3"/>
        <v>0.53488372093023251</v>
      </c>
      <c r="DR12" s="13">
        <f t="shared" si="3"/>
        <v>0.53488372093023251</v>
      </c>
      <c r="DS12" s="13">
        <f t="shared" si="3"/>
        <v>0.53488372093023251</v>
      </c>
      <c r="DT12" s="13">
        <f t="shared" si="3"/>
        <v>0.54545454545454541</v>
      </c>
      <c r="DU12" s="13">
        <f t="shared" si="3"/>
        <v>0.54545454545454541</v>
      </c>
      <c r="DV12" s="13">
        <f t="shared" si="3"/>
        <v>0.54545454545454541</v>
      </c>
      <c r="DW12" s="13">
        <f t="shared" si="3"/>
        <v>0.54545454545454541</v>
      </c>
      <c r="DX12" s="13">
        <f t="shared" si="3"/>
        <v>0.54545454545454541</v>
      </c>
      <c r="DY12" s="13">
        <f t="shared" si="3"/>
        <v>0.54545454545454541</v>
      </c>
      <c r="DZ12" s="13">
        <f t="shared" ref="DZ12:FF12" si="4">DZ8/DZ3</f>
        <v>0.54545454545454541</v>
      </c>
      <c r="EA12" s="13">
        <f t="shared" si="4"/>
        <v>0.52173913043478259</v>
      </c>
      <c r="EB12" s="13">
        <f t="shared" si="4"/>
        <v>0.52173913043478259</v>
      </c>
      <c r="EC12" s="13">
        <f t="shared" si="4"/>
        <v>0.52173913043478259</v>
      </c>
      <c r="ED12" s="13">
        <f t="shared" si="4"/>
        <v>0.51063829787234039</v>
      </c>
      <c r="EE12" s="13">
        <f t="shared" si="4"/>
        <v>0.51063829787234039</v>
      </c>
      <c r="EF12" s="13">
        <f t="shared" si="4"/>
        <v>0.51063829787234039</v>
      </c>
      <c r="EG12" s="13">
        <f t="shared" si="4"/>
        <v>0.45833333333333331</v>
      </c>
      <c r="EH12" s="13">
        <f t="shared" si="4"/>
        <v>0.45833333333333331</v>
      </c>
      <c r="EI12" s="13">
        <f t="shared" si="4"/>
        <v>0.45833333333333331</v>
      </c>
      <c r="EJ12" s="13">
        <f t="shared" si="4"/>
        <v>0.45833333333333331</v>
      </c>
      <c r="EK12" s="13">
        <f t="shared" si="4"/>
        <v>0.48888888888888887</v>
      </c>
      <c r="EL12" s="13">
        <f t="shared" si="4"/>
        <v>0.48888888888888887</v>
      </c>
      <c r="EM12" s="13">
        <f t="shared" si="4"/>
        <v>0.48888888888888887</v>
      </c>
      <c r="EN12" s="13">
        <f t="shared" si="4"/>
        <v>0.48888888888888887</v>
      </c>
      <c r="EO12" s="13">
        <f t="shared" si="4"/>
        <v>0.48888888888888887</v>
      </c>
      <c r="EP12" s="13">
        <f t="shared" si="4"/>
        <v>0.48888888888888887</v>
      </c>
      <c r="EQ12" s="13">
        <f t="shared" si="4"/>
        <v>0.51063829787234039</v>
      </c>
      <c r="ER12" s="13">
        <f t="shared" si="4"/>
        <v>0.52173913043478259</v>
      </c>
      <c r="ES12" s="13">
        <f t="shared" si="4"/>
        <v>0.52173913043478259</v>
      </c>
      <c r="ET12" s="13">
        <f t="shared" si="4"/>
        <v>0.52173913043478259</v>
      </c>
      <c r="EU12" s="13">
        <f t="shared" si="4"/>
        <v>0.52173913043478259</v>
      </c>
      <c r="EV12" s="13">
        <f t="shared" si="4"/>
        <v>0.51063829787234039</v>
      </c>
      <c r="EW12" s="13">
        <f t="shared" si="4"/>
        <v>4.2553191489361701E-2</v>
      </c>
      <c r="EX12" s="13">
        <f t="shared" si="4"/>
        <v>4.2553191489361701E-2</v>
      </c>
      <c r="EY12" s="13">
        <f t="shared" si="4"/>
        <v>4.2553191489361701E-2</v>
      </c>
      <c r="EZ12" s="13">
        <f t="shared" si="4"/>
        <v>4.1666666666666664E-2</v>
      </c>
      <c r="FA12" s="13">
        <f t="shared" si="4"/>
        <v>4.1666666666666664E-2</v>
      </c>
      <c r="FB12" s="13">
        <f t="shared" si="4"/>
        <v>4.1666666666666664E-2</v>
      </c>
      <c r="FC12" s="13">
        <f t="shared" si="4"/>
        <v>4.1666666666666664E-2</v>
      </c>
      <c r="FD12" s="13">
        <f t="shared" si="4"/>
        <v>4.1666666666666664E-2</v>
      </c>
      <c r="FE12" s="13">
        <f t="shared" si="4"/>
        <v>4.1666666666666664E-2</v>
      </c>
      <c r="FF12" s="13">
        <f t="shared" si="4"/>
        <v>4.1666666666666664E-2</v>
      </c>
    </row>
    <row r="13" spans="1:162" x14ac:dyDescent="0.25">
      <c r="A13" s="65" t="s">
        <v>49</v>
      </c>
      <c r="B13" s="66">
        <f t="shared" ref="B13:AG13" si="5">B9/B4</f>
        <v>0.97368421052631582</v>
      </c>
      <c r="C13" s="66">
        <f t="shared" si="5"/>
        <v>0.9</v>
      </c>
      <c r="D13" s="66">
        <f t="shared" si="5"/>
        <v>1</v>
      </c>
      <c r="E13" s="66">
        <f t="shared" si="5"/>
        <v>1</v>
      </c>
      <c r="F13" s="66">
        <f t="shared" si="5"/>
        <v>1</v>
      </c>
      <c r="G13" s="66">
        <f t="shared" si="5"/>
        <v>1</v>
      </c>
      <c r="H13" s="66">
        <f t="shared" si="5"/>
        <v>1</v>
      </c>
      <c r="I13" s="66">
        <f t="shared" si="5"/>
        <v>1</v>
      </c>
      <c r="J13" s="66">
        <f t="shared" si="5"/>
        <v>1</v>
      </c>
      <c r="K13" s="66">
        <f t="shared" si="5"/>
        <v>1</v>
      </c>
      <c r="L13" s="13">
        <f t="shared" si="5"/>
        <v>0.90909090909090906</v>
      </c>
      <c r="M13" s="13">
        <f t="shared" si="5"/>
        <v>0.90909090909090906</v>
      </c>
      <c r="N13" s="13">
        <f t="shared" si="5"/>
        <v>0.90909090909090906</v>
      </c>
      <c r="O13" s="13">
        <f t="shared" si="5"/>
        <v>0.90909090909090906</v>
      </c>
      <c r="P13" s="13">
        <f t="shared" si="5"/>
        <v>0.90909090909090906</v>
      </c>
      <c r="Q13" s="13">
        <f t="shared" si="5"/>
        <v>0.8571428571428571</v>
      </c>
      <c r="R13" s="13">
        <f t="shared" si="5"/>
        <v>0.9375</v>
      </c>
      <c r="S13" s="13">
        <f t="shared" si="5"/>
        <v>0.9375</v>
      </c>
      <c r="T13" s="13">
        <f t="shared" si="5"/>
        <v>0.9375</v>
      </c>
      <c r="U13" s="13">
        <f t="shared" si="5"/>
        <v>0.9375</v>
      </c>
      <c r="V13" s="13">
        <f t="shared" si="5"/>
        <v>0.9375</v>
      </c>
      <c r="W13" s="13">
        <f t="shared" si="5"/>
        <v>0.9375</v>
      </c>
      <c r="X13" s="13">
        <f t="shared" si="5"/>
        <v>0.9375</v>
      </c>
      <c r="Y13" s="13">
        <f t="shared" si="5"/>
        <v>0.9375</v>
      </c>
      <c r="Z13" s="13">
        <f t="shared" si="5"/>
        <v>0.9375</v>
      </c>
      <c r="AA13" s="13">
        <f t="shared" si="5"/>
        <v>0.9375</v>
      </c>
      <c r="AB13" s="13">
        <f t="shared" si="5"/>
        <v>0.9375</v>
      </c>
      <c r="AC13" s="13">
        <f t="shared" si="5"/>
        <v>0.9375</v>
      </c>
      <c r="AD13" s="13">
        <f t="shared" si="5"/>
        <v>0.9375</v>
      </c>
      <c r="AE13" s="13">
        <f t="shared" si="5"/>
        <v>0.9375</v>
      </c>
      <c r="AF13" s="13">
        <f t="shared" si="5"/>
        <v>0.9375</v>
      </c>
      <c r="AG13" s="13">
        <f t="shared" si="5"/>
        <v>0.9375</v>
      </c>
      <c r="AH13" s="13">
        <f t="shared" ref="AH13:BM13" si="6">AH9/AH4</f>
        <v>0.9375</v>
      </c>
      <c r="AI13" s="13">
        <f t="shared" si="6"/>
        <v>0.94117647058823528</v>
      </c>
      <c r="AJ13" s="13">
        <f t="shared" si="6"/>
        <v>0.94117647058823528</v>
      </c>
      <c r="AK13" s="13">
        <f t="shared" si="6"/>
        <v>0.94117647058823528</v>
      </c>
      <c r="AL13" s="13">
        <f t="shared" si="6"/>
        <v>0.94117647058823528</v>
      </c>
      <c r="AM13" s="13">
        <f t="shared" si="6"/>
        <v>0.94117647058823528</v>
      </c>
      <c r="AN13" s="13">
        <f t="shared" si="6"/>
        <v>0.94117647058823528</v>
      </c>
      <c r="AO13" s="13">
        <f t="shared" si="6"/>
        <v>0.94117647058823528</v>
      </c>
      <c r="AP13" s="13">
        <f t="shared" si="6"/>
        <v>0.94117647058823528</v>
      </c>
      <c r="AQ13" s="13">
        <f t="shared" si="6"/>
        <v>0.94117647058823528</v>
      </c>
      <c r="AR13" s="13">
        <f t="shared" si="6"/>
        <v>0.94117647058823528</v>
      </c>
      <c r="AS13" s="13">
        <f t="shared" si="6"/>
        <v>0.94117647058823528</v>
      </c>
      <c r="AT13" s="13">
        <f t="shared" si="6"/>
        <v>0.94117647058823528</v>
      </c>
      <c r="AU13" s="13">
        <f t="shared" si="6"/>
        <v>0.94117647058823528</v>
      </c>
      <c r="AV13" s="13">
        <f t="shared" si="6"/>
        <v>0.94117647058823528</v>
      </c>
      <c r="AW13" s="13">
        <f t="shared" si="6"/>
        <v>0.94117647058823528</v>
      </c>
      <c r="AX13" s="13">
        <f t="shared" si="6"/>
        <v>0.94117647058823528</v>
      </c>
      <c r="AY13" s="13">
        <f t="shared" si="6"/>
        <v>0.94117647058823528</v>
      </c>
      <c r="AZ13" s="13">
        <f t="shared" si="6"/>
        <v>0.94117647058823528</v>
      </c>
      <c r="BA13" s="13">
        <f t="shared" si="6"/>
        <v>0.94117647058823528</v>
      </c>
      <c r="BB13" s="13">
        <f t="shared" si="6"/>
        <v>0.94117647058823528</v>
      </c>
      <c r="BC13" s="13">
        <f t="shared" si="6"/>
        <v>0.94117647058823528</v>
      </c>
      <c r="BD13" s="13">
        <f t="shared" si="6"/>
        <v>0.94117647058823528</v>
      </c>
      <c r="BE13" s="13">
        <f t="shared" si="6"/>
        <v>0.94117647058823528</v>
      </c>
      <c r="BF13" s="13">
        <f t="shared" si="6"/>
        <v>0.94736842105263153</v>
      </c>
      <c r="BG13" s="13">
        <f t="shared" si="6"/>
        <v>0.94736842105263153</v>
      </c>
      <c r="BH13" s="13">
        <f t="shared" si="6"/>
        <v>0.94736842105263153</v>
      </c>
      <c r="BI13" s="13">
        <f t="shared" si="6"/>
        <v>0.94736842105263153</v>
      </c>
      <c r="BJ13" s="13">
        <f t="shared" si="6"/>
        <v>0.94736842105263153</v>
      </c>
      <c r="BK13" s="13">
        <f t="shared" si="6"/>
        <v>0.94736842105263153</v>
      </c>
      <c r="BL13" s="13">
        <f t="shared" si="6"/>
        <v>0.94736842105263153</v>
      </c>
      <c r="BM13" s="13">
        <f t="shared" si="6"/>
        <v>0.94736842105263153</v>
      </c>
      <c r="BN13" s="13">
        <f t="shared" ref="BN13:CS13" si="7">BN9/BN4</f>
        <v>0.94736842105263153</v>
      </c>
      <c r="BO13" s="13">
        <f t="shared" si="7"/>
        <v>0.94736842105263153</v>
      </c>
      <c r="BP13" s="13">
        <f t="shared" si="7"/>
        <v>0.95238095238095233</v>
      </c>
      <c r="BQ13" s="13">
        <f t="shared" si="7"/>
        <v>0.95238095238095233</v>
      </c>
      <c r="BR13" s="13">
        <f t="shared" si="7"/>
        <v>0.95238095238095233</v>
      </c>
      <c r="BS13" s="13">
        <f t="shared" si="7"/>
        <v>0.95238095238095233</v>
      </c>
      <c r="BT13" s="13">
        <f t="shared" si="7"/>
        <v>0.95</v>
      </c>
      <c r="BU13" s="13">
        <f t="shared" si="7"/>
        <v>0.95238095238095233</v>
      </c>
      <c r="BV13" s="13">
        <f t="shared" si="7"/>
        <v>0.95238095238095233</v>
      </c>
      <c r="BW13" s="13">
        <f t="shared" si="7"/>
        <v>0.95238095238095233</v>
      </c>
      <c r="BX13" s="13">
        <f t="shared" si="7"/>
        <v>0.95238095238095233</v>
      </c>
      <c r="BY13" s="13">
        <f t="shared" si="7"/>
        <v>0.95238095238095233</v>
      </c>
      <c r="BZ13" s="13">
        <f t="shared" si="7"/>
        <v>0.6</v>
      </c>
      <c r="CA13" s="13">
        <f t="shared" si="7"/>
        <v>0.6</v>
      </c>
      <c r="CB13" s="13">
        <f t="shared" si="7"/>
        <v>0.6</v>
      </c>
      <c r="CC13" s="13">
        <f t="shared" si="7"/>
        <v>0.6</v>
      </c>
      <c r="CD13" s="13">
        <f t="shared" si="7"/>
        <v>0.6</v>
      </c>
      <c r="CE13" s="13">
        <f t="shared" si="7"/>
        <v>0.6</v>
      </c>
      <c r="CF13" s="13">
        <f t="shared" si="7"/>
        <v>0.6</v>
      </c>
      <c r="CG13" s="13">
        <f t="shared" si="7"/>
        <v>0.6</v>
      </c>
      <c r="CH13" s="13">
        <f t="shared" si="7"/>
        <v>0.6</v>
      </c>
      <c r="CI13" s="13">
        <f t="shared" si="7"/>
        <v>0.6</v>
      </c>
      <c r="CJ13" s="13">
        <f t="shared" si="7"/>
        <v>0.6</v>
      </c>
      <c r="CK13" s="13">
        <f t="shared" si="7"/>
        <v>0.6</v>
      </c>
      <c r="CL13" s="13">
        <f t="shared" si="7"/>
        <v>0.6</v>
      </c>
      <c r="CM13" s="13">
        <f t="shared" si="7"/>
        <v>0.6</v>
      </c>
      <c r="CN13" s="13">
        <f t="shared" si="7"/>
        <v>0.6</v>
      </c>
      <c r="CO13" s="13">
        <f t="shared" si="7"/>
        <v>0.6</v>
      </c>
      <c r="CP13" s="13">
        <f t="shared" si="7"/>
        <v>0.6</v>
      </c>
      <c r="CQ13" s="13">
        <f t="shared" si="7"/>
        <v>0.61904761904761907</v>
      </c>
      <c r="CR13" s="13">
        <f t="shared" si="7"/>
        <v>0.61904761904761907</v>
      </c>
      <c r="CS13" s="13">
        <f t="shared" si="7"/>
        <v>0.61904761904761907</v>
      </c>
      <c r="CT13" s="13">
        <f t="shared" ref="CT13:DY13" si="8">CT9/CT4</f>
        <v>0.61904761904761907</v>
      </c>
      <c r="CU13" s="13">
        <f t="shared" si="8"/>
        <v>0.59090909090909094</v>
      </c>
      <c r="CV13" s="13">
        <f t="shared" si="8"/>
        <v>0.59090909090909094</v>
      </c>
      <c r="CW13" s="13">
        <f t="shared" si="8"/>
        <v>0.59090909090909094</v>
      </c>
      <c r="CX13" s="13">
        <f t="shared" si="8"/>
        <v>0.59090909090909094</v>
      </c>
      <c r="CY13" s="13">
        <f t="shared" si="8"/>
        <v>0.59090909090909094</v>
      </c>
      <c r="CZ13" s="13">
        <f t="shared" si="8"/>
        <v>0.59090909090909094</v>
      </c>
      <c r="DA13" s="13">
        <f t="shared" si="8"/>
        <v>0.59090909090909094</v>
      </c>
      <c r="DB13" s="13">
        <f t="shared" si="8"/>
        <v>0.59090909090909094</v>
      </c>
      <c r="DC13" s="13">
        <f t="shared" si="8"/>
        <v>0.59090909090909094</v>
      </c>
      <c r="DD13" s="13">
        <f t="shared" si="8"/>
        <v>0.91304347826086951</v>
      </c>
      <c r="DE13" s="13">
        <f t="shared" si="8"/>
        <v>0.91304347826086951</v>
      </c>
      <c r="DF13" s="13">
        <f t="shared" si="8"/>
        <v>0.91304347826086951</v>
      </c>
      <c r="DG13" s="13">
        <f t="shared" si="8"/>
        <v>0.91304347826086951</v>
      </c>
      <c r="DH13" s="13">
        <f t="shared" si="8"/>
        <v>0.92</v>
      </c>
      <c r="DI13" s="13">
        <f t="shared" si="8"/>
        <v>0.92</v>
      </c>
      <c r="DJ13" s="13">
        <f t="shared" si="8"/>
        <v>0.92307692307692313</v>
      </c>
      <c r="DK13" s="13">
        <f t="shared" si="8"/>
        <v>0.92307692307692313</v>
      </c>
      <c r="DL13" s="13">
        <f t="shared" si="8"/>
        <v>0.92307692307692313</v>
      </c>
      <c r="DM13" s="13">
        <f t="shared" si="8"/>
        <v>0.91666666666666663</v>
      </c>
      <c r="DN13" s="13">
        <f t="shared" si="8"/>
        <v>0.91666666666666663</v>
      </c>
      <c r="DO13" s="13">
        <f t="shared" si="8"/>
        <v>0.91666666666666663</v>
      </c>
      <c r="DP13" s="13">
        <f t="shared" si="8"/>
        <v>0.91666666666666663</v>
      </c>
      <c r="DQ13" s="13">
        <f t="shared" si="8"/>
        <v>0.91666666666666663</v>
      </c>
      <c r="DR13" s="13">
        <f t="shared" si="8"/>
        <v>0.91666666666666663</v>
      </c>
      <c r="DS13" s="13">
        <f t="shared" si="8"/>
        <v>0.91666666666666663</v>
      </c>
      <c r="DT13" s="13">
        <f t="shared" si="8"/>
        <v>0.92</v>
      </c>
      <c r="DU13" s="13">
        <f t="shared" si="8"/>
        <v>0.92</v>
      </c>
      <c r="DV13" s="13">
        <f t="shared" si="8"/>
        <v>0.92</v>
      </c>
      <c r="DW13" s="13">
        <f t="shared" si="8"/>
        <v>0.92</v>
      </c>
      <c r="DX13" s="13">
        <f t="shared" si="8"/>
        <v>0.92</v>
      </c>
      <c r="DY13" s="13">
        <f t="shared" si="8"/>
        <v>0.92</v>
      </c>
      <c r="DZ13" s="13">
        <f t="shared" ref="DZ13:FF13" si="9">DZ9/DZ4</f>
        <v>0.92</v>
      </c>
      <c r="EA13" s="13">
        <f t="shared" si="9"/>
        <v>0.92</v>
      </c>
      <c r="EB13" s="13">
        <f t="shared" si="9"/>
        <v>0.92</v>
      </c>
      <c r="EC13" s="13">
        <f t="shared" si="9"/>
        <v>0.92</v>
      </c>
      <c r="ED13" s="13">
        <f t="shared" si="9"/>
        <v>0.92</v>
      </c>
      <c r="EE13" s="13">
        <f t="shared" si="9"/>
        <v>0.92</v>
      </c>
      <c r="EF13" s="13">
        <f t="shared" si="9"/>
        <v>0.92</v>
      </c>
      <c r="EG13" s="13">
        <f t="shared" si="9"/>
        <v>0.84615384615384615</v>
      </c>
      <c r="EH13" s="13">
        <f t="shared" si="9"/>
        <v>0.84615384615384615</v>
      </c>
      <c r="EI13" s="13">
        <f t="shared" si="9"/>
        <v>0.84615384615384615</v>
      </c>
      <c r="EJ13" s="13">
        <f t="shared" si="9"/>
        <v>0.84615384615384615</v>
      </c>
      <c r="EK13" s="13">
        <f t="shared" si="9"/>
        <v>0.88</v>
      </c>
      <c r="EL13" s="13">
        <f t="shared" si="9"/>
        <v>0.88</v>
      </c>
      <c r="EM13" s="13">
        <f t="shared" si="9"/>
        <v>0.88</v>
      </c>
      <c r="EN13" s="13">
        <f t="shared" si="9"/>
        <v>0.88</v>
      </c>
      <c r="EO13" s="13">
        <f t="shared" si="9"/>
        <v>0.88</v>
      </c>
      <c r="EP13" s="13">
        <f t="shared" si="9"/>
        <v>0.88</v>
      </c>
      <c r="EQ13" s="13">
        <f t="shared" si="9"/>
        <v>0.8928571428571429</v>
      </c>
      <c r="ER13" s="13">
        <f t="shared" si="9"/>
        <v>0.8928571428571429</v>
      </c>
      <c r="ES13" s="13">
        <f t="shared" si="9"/>
        <v>0.8928571428571429</v>
      </c>
      <c r="ET13" s="13">
        <f t="shared" si="9"/>
        <v>0.8928571428571429</v>
      </c>
      <c r="EU13" s="13">
        <f t="shared" si="9"/>
        <v>0.8928571428571429</v>
      </c>
      <c r="EV13" s="13">
        <f t="shared" si="9"/>
        <v>0.8928571428571429</v>
      </c>
      <c r="EW13" s="13">
        <f t="shared" si="9"/>
        <v>0.5</v>
      </c>
      <c r="EX13" s="13">
        <f t="shared" si="9"/>
        <v>0.5</v>
      </c>
      <c r="EY13" s="13">
        <f t="shared" si="9"/>
        <v>0.5</v>
      </c>
      <c r="EZ13" s="13">
        <f t="shared" si="9"/>
        <v>0.5</v>
      </c>
      <c r="FA13" s="13">
        <f t="shared" si="9"/>
        <v>0.5</v>
      </c>
      <c r="FB13" s="13">
        <f t="shared" si="9"/>
        <v>0.5</v>
      </c>
      <c r="FC13" s="13">
        <f t="shared" si="9"/>
        <v>0.5</v>
      </c>
      <c r="FD13" s="13">
        <f t="shared" si="9"/>
        <v>0.5</v>
      </c>
      <c r="FE13" s="13">
        <f t="shared" si="9"/>
        <v>0.5</v>
      </c>
      <c r="FF13" s="13">
        <f t="shared" si="9"/>
        <v>0.5</v>
      </c>
    </row>
    <row r="14" spans="1:162" ht="21.75" customHeight="1" x14ac:dyDescent="0.25">
      <c r="A14" s="64"/>
      <c r="B14" s="67" t="s">
        <v>545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62" x14ac:dyDescent="0.25">
      <c r="A15" s="64"/>
      <c r="B15" s="67" t="s">
        <v>546</v>
      </c>
      <c r="C15" s="64"/>
      <c r="D15" s="67" t="s">
        <v>545</v>
      </c>
      <c r="E15" s="67" t="s">
        <v>546</v>
      </c>
      <c r="F15" s="68" t="s">
        <v>547</v>
      </c>
      <c r="G15" s="68" t="s">
        <v>548</v>
      </c>
      <c r="H15" s="69" t="s">
        <v>549</v>
      </c>
      <c r="I15" s="69" t="s">
        <v>550</v>
      </c>
      <c r="J15" s="69" t="s">
        <v>549</v>
      </c>
      <c r="K15" s="69" t="s">
        <v>550</v>
      </c>
      <c r="L15" s="4">
        <f>AVERAGE(C3:FF3)</f>
        <v>34.068750000000001</v>
      </c>
    </row>
    <row r="16" spans="1:162" x14ac:dyDescent="0.25">
      <c r="A16" s="64"/>
      <c r="B16" s="68" t="s">
        <v>547</v>
      </c>
      <c r="C16" s="64"/>
      <c r="D16" s="64"/>
      <c r="E16" s="64"/>
      <c r="F16" s="64"/>
      <c r="G16" s="64"/>
      <c r="H16" s="64"/>
      <c r="I16" s="64"/>
      <c r="J16" s="64"/>
      <c r="K16" s="70" t="s">
        <v>11</v>
      </c>
      <c r="L16" s="4">
        <f>AVERAGE(C4:FF4)</f>
        <v>18.887499999999999</v>
      </c>
    </row>
    <row r="17" spans="1:17" ht="23.25" customHeight="1" x14ac:dyDescent="0.25">
      <c r="A17" s="64"/>
      <c r="B17" s="68" t="s">
        <v>548</v>
      </c>
      <c r="C17" s="64"/>
      <c r="D17" s="64"/>
      <c r="E17" s="64"/>
      <c r="F17" s="64"/>
      <c r="G17" s="64"/>
      <c r="H17" s="64"/>
      <c r="I17" s="64"/>
      <c r="J17" s="64"/>
      <c r="K17" s="70"/>
      <c r="L17" s="4"/>
    </row>
    <row r="18" spans="1:17" ht="25.5" customHeight="1" x14ac:dyDescent="0.25">
      <c r="A18" s="64"/>
      <c r="B18" s="69" t="s">
        <v>549</v>
      </c>
      <c r="C18" s="64"/>
      <c r="D18" s="64"/>
      <c r="E18" s="64"/>
      <c r="F18" s="64"/>
      <c r="G18" s="64"/>
      <c r="H18" s="64"/>
      <c r="I18" s="64"/>
      <c r="J18" s="64"/>
      <c r="K18" s="70" t="s">
        <v>8</v>
      </c>
      <c r="L18" s="4">
        <f>MAX(C3:FF3)</f>
        <v>48</v>
      </c>
    </row>
    <row r="19" spans="1:17" x14ac:dyDescent="0.25">
      <c r="A19" s="64"/>
      <c r="B19" s="69" t="s">
        <v>550</v>
      </c>
      <c r="C19" s="64"/>
      <c r="D19" s="64"/>
      <c r="E19" s="64"/>
      <c r="F19" s="64"/>
      <c r="G19" s="64"/>
      <c r="H19" s="64"/>
      <c r="I19" s="64"/>
      <c r="J19" s="64"/>
      <c r="K19" s="70" t="s">
        <v>6</v>
      </c>
      <c r="L19" s="4">
        <f>MAX(C4:FF4)</f>
        <v>28</v>
      </c>
    </row>
    <row r="20" spans="1:17" ht="21" customHeight="1" x14ac:dyDescent="0.25">
      <c r="A20" s="64"/>
      <c r="B20" s="69" t="s">
        <v>549</v>
      </c>
      <c r="C20" s="64"/>
      <c r="D20" s="64"/>
      <c r="E20" s="64"/>
      <c r="F20" s="64"/>
      <c r="G20" s="64"/>
      <c r="H20" s="64"/>
      <c r="I20" s="64"/>
      <c r="J20" s="64"/>
      <c r="K20" s="70"/>
      <c r="L20" s="4"/>
    </row>
    <row r="21" spans="1:17" x14ac:dyDescent="0.25">
      <c r="A21" s="64"/>
      <c r="B21" s="69" t="s">
        <v>550</v>
      </c>
      <c r="C21" s="64"/>
      <c r="D21" s="64"/>
      <c r="E21" s="64"/>
      <c r="F21" s="64"/>
      <c r="G21" s="64"/>
      <c r="H21" s="64"/>
      <c r="I21" s="64"/>
      <c r="J21" s="64"/>
      <c r="K21" s="70" t="s">
        <v>24</v>
      </c>
      <c r="L21" s="4">
        <f>MIN(C3:FF3)</f>
        <v>14</v>
      </c>
    </row>
    <row r="22" spans="1:17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70" t="s">
        <v>3</v>
      </c>
      <c r="L22" s="4">
        <f>MIN(C4:FF4)</f>
        <v>2</v>
      </c>
    </row>
    <row r="23" spans="1:17" ht="15.75" thickBot="1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7" ht="24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92"/>
      <c r="L24" s="90" t="s">
        <v>14</v>
      </c>
      <c r="M24" s="90" t="s">
        <v>12</v>
      </c>
      <c r="N24" s="90" t="s">
        <v>10</v>
      </c>
      <c r="O24" s="12" t="s">
        <v>19</v>
      </c>
      <c r="P24" s="11" t="s">
        <v>18</v>
      </c>
      <c r="Q24" s="11" t="s">
        <v>17</v>
      </c>
    </row>
    <row r="25" spans="1:17" ht="15.75" thickBot="1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93"/>
      <c r="L25" s="91"/>
      <c r="M25" s="91"/>
      <c r="N25" s="91"/>
      <c r="O25" s="10" t="s">
        <v>16</v>
      </c>
      <c r="P25" s="9" t="s">
        <v>26</v>
      </c>
      <c r="Q25" s="9" t="s">
        <v>26</v>
      </c>
    </row>
    <row r="26" spans="1:17" ht="15.75" thickBot="1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71" t="s">
        <v>14</v>
      </c>
      <c r="L26" s="14"/>
      <c r="M26" s="15">
        <f>PEARSON(B3:FF3,B4:FF4)</f>
        <v>0.41773042540893918</v>
      </c>
      <c r="N26" s="15">
        <f>PEARSON(B3:FF3,B10:FF10)</f>
        <v>-1.0547686813440054E-2</v>
      </c>
      <c r="O26" s="15">
        <f>PEARSON(B3:FF3,B5:FF5)</f>
        <v>0.66826806116209758</v>
      </c>
      <c r="P26" s="15">
        <f>PEARSON(B3:FF3,B8:FF8)</f>
        <v>0.24526443182311011</v>
      </c>
      <c r="Q26" s="15">
        <f>PEARSON(B3:FF3,B9:FF9)</f>
        <v>0.27116701566388768</v>
      </c>
    </row>
    <row r="27" spans="1:17" ht="15.75" thickBot="1" x14ac:dyDescent="0.3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71" t="s">
        <v>12</v>
      </c>
      <c r="L27" s="15">
        <f>PEARSON(B4:FF4,B3:FF3)</f>
        <v>0.41773042540893918</v>
      </c>
      <c r="M27" s="14"/>
      <c r="N27" s="15">
        <f>PEARSON(B4:FF4,B10:FF10)</f>
        <v>0.73110711965644204</v>
      </c>
      <c r="O27" s="15">
        <f>PEARSON(B4:FF4,B5:FF5)</f>
        <v>0.60218029517952543</v>
      </c>
      <c r="P27" s="15">
        <f>PEARSON(B4:FF4,B8:FF8)</f>
        <v>0.89224124227090096</v>
      </c>
      <c r="Q27" s="15">
        <f>PEARSON(B4:FF4,B9:FF9)</f>
        <v>0.8956434306794816</v>
      </c>
    </row>
    <row r="28" spans="1:17" ht="15.75" thickBot="1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71" t="s">
        <v>10</v>
      </c>
      <c r="L28" s="15">
        <f>PEARSON(B10:FF10,B3:FF3)</f>
        <v>-1.0547686813440054E-2</v>
      </c>
      <c r="M28" s="15">
        <f>PEARSON(B10:FF10,B4:FF4)</f>
        <v>0.73110711965644204</v>
      </c>
      <c r="N28" s="14"/>
      <c r="O28" s="15">
        <f>PEARSON(B10:FF10,B5:FF5)</f>
        <v>9.2560374644578197E-2</v>
      </c>
      <c r="P28" s="15">
        <f>PEARSON(B10:FF10,B8:FF8)</f>
        <v>0.90335869786682244</v>
      </c>
      <c r="Q28" s="15">
        <f>PEARSON(B10:FF10,B9:FF9)</f>
        <v>0.86848574339082774</v>
      </c>
    </row>
    <row r="29" spans="1:17" ht="15.75" thickBot="1" x14ac:dyDescent="0.3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71" t="s">
        <v>9</v>
      </c>
      <c r="L29" s="15">
        <f>PEARSON(B5:FF5,B3:FF3)</f>
        <v>0.66826806116209758</v>
      </c>
      <c r="M29" s="15">
        <f>PEARSON(B5:FF5,B4:FF4)</f>
        <v>0.60218029517952543</v>
      </c>
      <c r="N29" s="15">
        <f>PEARSON(B5:FF5,B10:FF10)</f>
        <v>9.2560374644578197E-2</v>
      </c>
      <c r="O29" s="14"/>
      <c r="P29" s="15">
        <f>PEARSON(B5:FF5,B8:FF8)</f>
        <v>0.28365386226681866</v>
      </c>
      <c r="Q29" s="15">
        <f>PEARSON(B5:FF5,B9:FF9)</f>
        <v>0.27974317191797132</v>
      </c>
    </row>
    <row r="30" spans="1:17" ht="15.75" thickBot="1" x14ac:dyDescent="0.3">
      <c r="K30" s="7" t="s">
        <v>25</v>
      </c>
      <c r="L30" s="15">
        <f>PEARSON(B8:FF8,B3:FF3)</f>
        <v>0.24526443182311011</v>
      </c>
      <c r="M30" s="15">
        <f>PEARSON(B8:FF8,B4:FF4)</f>
        <v>0.89224124227090096</v>
      </c>
      <c r="N30" s="15">
        <f>PEARSON(B8:FF8,B10:FF10)</f>
        <v>0.90335869786682244</v>
      </c>
      <c r="O30" s="15">
        <f>PEARSON(B8:FF8,B5:FF5)</f>
        <v>0.28365386226681866</v>
      </c>
      <c r="P30" s="14"/>
      <c r="Q30" s="15">
        <f>PEARSON(B8:FF8,B9:FF9)</f>
        <v>0.99555627881183739</v>
      </c>
    </row>
    <row r="31" spans="1:17" ht="15.75" thickBot="1" x14ac:dyDescent="0.3">
      <c r="K31" s="7" t="s">
        <v>23</v>
      </c>
      <c r="L31" s="15">
        <f>PEARSON(B9:FF9,B3:FF3)</f>
        <v>0.27116701566388768</v>
      </c>
      <c r="M31" s="15">
        <f>PEARSON(B9:FF9,B4:FF4)</f>
        <v>0.8956434306794816</v>
      </c>
      <c r="N31" s="15">
        <f>PEARSON(B9:FF9,B10:FF10)</f>
        <v>0.86848574339082774</v>
      </c>
      <c r="O31" s="15">
        <f>PEARSON(B9:FF9,B5:FF5)</f>
        <v>0.27974317191797132</v>
      </c>
      <c r="P31" s="15">
        <f>PEARSON(B9:FF9,B8:FF8)</f>
        <v>0.99555627881183739</v>
      </c>
      <c r="Q31" s="14"/>
    </row>
    <row r="59" spans="1:162" x14ac:dyDescent="0.25">
      <c r="B59" s="3" t="s">
        <v>0</v>
      </c>
      <c r="C59" s="3">
        <v>1</v>
      </c>
      <c r="D59" s="3">
        <v>2</v>
      </c>
      <c r="E59" s="3">
        <v>3</v>
      </c>
      <c r="F59" s="3">
        <v>4</v>
      </c>
      <c r="G59" s="3">
        <v>5</v>
      </c>
      <c r="H59" s="3">
        <v>6</v>
      </c>
      <c r="I59" s="3">
        <v>7</v>
      </c>
      <c r="J59" s="3">
        <v>8</v>
      </c>
      <c r="K59" s="3">
        <v>9</v>
      </c>
      <c r="L59" s="3">
        <v>10</v>
      </c>
      <c r="M59" s="3">
        <v>11</v>
      </c>
      <c r="N59" s="3">
        <v>12</v>
      </c>
      <c r="O59" s="3">
        <v>13</v>
      </c>
      <c r="P59" s="3">
        <v>14</v>
      </c>
      <c r="Q59" s="3">
        <v>15</v>
      </c>
      <c r="R59" s="3">
        <v>16</v>
      </c>
      <c r="S59" s="3">
        <v>17</v>
      </c>
      <c r="T59" s="3">
        <v>18</v>
      </c>
      <c r="U59" s="3">
        <v>19</v>
      </c>
      <c r="V59" s="3">
        <v>20</v>
      </c>
      <c r="W59" s="3">
        <v>21</v>
      </c>
      <c r="X59" s="3">
        <v>22</v>
      </c>
      <c r="Y59" s="3">
        <v>23</v>
      </c>
      <c r="Z59" s="3">
        <v>24</v>
      </c>
      <c r="AA59" s="3">
        <v>25</v>
      </c>
      <c r="AB59" s="3">
        <v>26</v>
      </c>
      <c r="AC59" s="3">
        <v>27</v>
      </c>
      <c r="AD59" s="3">
        <v>28</v>
      </c>
      <c r="AE59" s="3">
        <v>29</v>
      </c>
      <c r="AF59" s="3">
        <v>30</v>
      </c>
      <c r="AG59" s="3">
        <v>31</v>
      </c>
      <c r="AH59" s="3">
        <v>32</v>
      </c>
      <c r="AI59" s="3">
        <v>33</v>
      </c>
      <c r="AJ59" s="3">
        <v>34</v>
      </c>
      <c r="AK59" s="3">
        <v>35</v>
      </c>
      <c r="AL59" s="3">
        <v>36</v>
      </c>
      <c r="AM59" s="3">
        <v>37</v>
      </c>
      <c r="AN59" s="3">
        <v>38</v>
      </c>
      <c r="AO59" s="3">
        <v>39</v>
      </c>
      <c r="AP59" s="3">
        <v>40</v>
      </c>
      <c r="AQ59" s="3">
        <v>41</v>
      </c>
      <c r="AR59" s="3">
        <v>42</v>
      </c>
      <c r="AS59" s="3">
        <v>43</v>
      </c>
      <c r="AT59" s="3">
        <v>44</v>
      </c>
      <c r="AU59" s="3">
        <v>45</v>
      </c>
      <c r="AV59" s="3">
        <v>46</v>
      </c>
      <c r="AW59" s="3">
        <v>47</v>
      </c>
      <c r="AX59" s="3">
        <v>48</v>
      </c>
      <c r="AY59" s="3">
        <v>49</v>
      </c>
      <c r="AZ59" s="3">
        <v>50</v>
      </c>
      <c r="BA59" s="3">
        <v>51</v>
      </c>
      <c r="BB59" s="3">
        <v>52</v>
      </c>
      <c r="BC59" s="3">
        <v>53</v>
      </c>
      <c r="BD59" s="3">
        <v>54</v>
      </c>
      <c r="BE59" s="3">
        <v>55</v>
      </c>
      <c r="BF59" s="3">
        <v>56</v>
      </c>
      <c r="BG59" s="3">
        <v>57</v>
      </c>
      <c r="BH59" s="3">
        <v>58</v>
      </c>
      <c r="BI59" s="3">
        <v>59</v>
      </c>
      <c r="BJ59" s="3">
        <v>60</v>
      </c>
      <c r="BK59" s="3">
        <v>61</v>
      </c>
      <c r="BL59" s="3">
        <v>62</v>
      </c>
      <c r="BM59" s="3">
        <v>63</v>
      </c>
      <c r="BN59" s="3">
        <v>64</v>
      </c>
      <c r="BO59" s="3">
        <v>65</v>
      </c>
      <c r="BP59" s="3">
        <v>66</v>
      </c>
      <c r="BQ59" s="3">
        <v>67</v>
      </c>
      <c r="BR59" s="3">
        <v>68</v>
      </c>
      <c r="BS59" s="3">
        <v>69</v>
      </c>
      <c r="BT59" s="3">
        <v>70</v>
      </c>
      <c r="BU59" s="3">
        <v>71</v>
      </c>
      <c r="BV59" s="3">
        <v>72</v>
      </c>
      <c r="BW59" s="3">
        <v>73</v>
      </c>
      <c r="BX59" s="3">
        <v>74</v>
      </c>
      <c r="BY59" s="3">
        <v>75</v>
      </c>
      <c r="BZ59" s="3">
        <v>76</v>
      </c>
      <c r="CA59" s="3">
        <v>77</v>
      </c>
      <c r="CB59" s="3">
        <v>78</v>
      </c>
      <c r="CC59" s="3">
        <v>79</v>
      </c>
      <c r="CD59" s="3">
        <v>80</v>
      </c>
      <c r="CE59" s="3">
        <v>81</v>
      </c>
      <c r="CF59" s="3">
        <v>82</v>
      </c>
      <c r="CG59" s="3">
        <v>83</v>
      </c>
      <c r="CH59" s="3">
        <v>84</v>
      </c>
      <c r="CI59" s="3">
        <v>85</v>
      </c>
      <c r="CJ59" s="3">
        <v>86</v>
      </c>
      <c r="CK59" s="3">
        <v>87</v>
      </c>
      <c r="CL59" s="3">
        <v>88</v>
      </c>
      <c r="CM59" s="3">
        <v>89</v>
      </c>
      <c r="CN59" s="3">
        <v>90</v>
      </c>
      <c r="CO59" s="3">
        <v>91</v>
      </c>
      <c r="CP59" s="3">
        <v>92</v>
      </c>
      <c r="CQ59" s="3">
        <v>93</v>
      </c>
      <c r="CR59" s="3">
        <v>94</v>
      </c>
      <c r="CS59" s="3">
        <v>95</v>
      </c>
      <c r="CT59" s="3">
        <v>96</v>
      </c>
      <c r="CU59" s="3">
        <v>97</v>
      </c>
      <c r="CV59" s="3">
        <v>98</v>
      </c>
      <c r="CW59" s="3">
        <v>99</v>
      </c>
      <c r="CX59" s="3">
        <v>100</v>
      </c>
      <c r="CY59" s="3">
        <v>101</v>
      </c>
      <c r="CZ59" s="3">
        <v>102</v>
      </c>
      <c r="DA59" s="3">
        <v>103</v>
      </c>
      <c r="DB59" s="3">
        <v>104</v>
      </c>
      <c r="DC59" s="3">
        <v>105</v>
      </c>
      <c r="DD59" s="3">
        <v>106</v>
      </c>
      <c r="DE59" s="3">
        <v>107</v>
      </c>
      <c r="DF59" s="3">
        <v>108</v>
      </c>
      <c r="DG59" s="3">
        <v>109</v>
      </c>
      <c r="DH59" s="3">
        <v>110</v>
      </c>
      <c r="DI59" s="3">
        <v>111</v>
      </c>
      <c r="DJ59" s="3">
        <v>112</v>
      </c>
      <c r="DK59" s="3">
        <v>113</v>
      </c>
      <c r="DL59" s="3">
        <v>114</v>
      </c>
      <c r="DM59" s="3">
        <v>115</v>
      </c>
      <c r="DN59" s="3">
        <v>116</v>
      </c>
      <c r="DO59" s="3">
        <v>117</v>
      </c>
      <c r="DP59" s="3">
        <v>118</v>
      </c>
      <c r="DQ59" s="3">
        <v>119</v>
      </c>
      <c r="DR59" s="3">
        <v>120</v>
      </c>
      <c r="DS59" s="3">
        <v>121</v>
      </c>
      <c r="DT59" s="3">
        <v>122</v>
      </c>
      <c r="DU59" s="3">
        <v>123</v>
      </c>
      <c r="DV59" s="3">
        <v>124</v>
      </c>
      <c r="DW59" s="3">
        <v>125</v>
      </c>
      <c r="DX59" s="3">
        <v>126</v>
      </c>
      <c r="DY59" s="3">
        <v>127</v>
      </c>
      <c r="DZ59" s="3">
        <v>128</v>
      </c>
      <c r="EA59" s="3">
        <v>129</v>
      </c>
      <c r="EB59" s="3">
        <v>130</v>
      </c>
      <c r="EC59" s="3">
        <v>131</v>
      </c>
      <c r="ED59" s="3">
        <v>132</v>
      </c>
      <c r="EE59" s="3">
        <v>133</v>
      </c>
      <c r="EF59" s="3">
        <v>134</v>
      </c>
      <c r="EG59" s="3">
        <v>135</v>
      </c>
      <c r="EH59" s="3">
        <v>136</v>
      </c>
      <c r="EI59" s="3">
        <v>137</v>
      </c>
      <c r="EJ59" s="3">
        <v>138</v>
      </c>
      <c r="EK59" s="3">
        <v>139</v>
      </c>
      <c r="EL59" s="3">
        <v>140</v>
      </c>
      <c r="EM59" s="3">
        <v>141</v>
      </c>
      <c r="EN59" s="3">
        <v>142</v>
      </c>
      <c r="EO59" s="3">
        <v>143</v>
      </c>
      <c r="EP59" s="3">
        <v>144</v>
      </c>
      <c r="EQ59" s="3">
        <v>145</v>
      </c>
      <c r="ER59" s="3">
        <v>146</v>
      </c>
      <c r="ES59" s="3">
        <v>147</v>
      </c>
      <c r="ET59" s="3">
        <v>148</v>
      </c>
      <c r="EU59" s="3">
        <v>149</v>
      </c>
      <c r="EV59" s="3">
        <v>150</v>
      </c>
      <c r="EW59" s="3">
        <v>151</v>
      </c>
      <c r="EX59" s="3">
        <v>152</v>
      </c>
      <c r="EY59" s="3">
        <v>153</v>
      </c>
      <c r="EZ59" s="3">
        <v>154</v>
      </c>
      <c r="FA59" s="3">
        <v>155</v>
      </c>
      <c r="FB59" s="3">
        <v>156</v>
      </c>
      <c r="FC59" s="3">
        <v>157</v>
      </c>
      <c r="FD59" s="3">
        <v>158</v>
      </c>
      <c r="FE59" s="3">
        <v>159</v>
      </c>
      <c r="FF59" s="3">
        <v>160</v>
      </c>
    </row>
    <row r="60" spans="1:162" x14ac:dyDescent="0.25">
      <c r="A60" s="3" t="s">
        <v>50</v>
      </c>
      <c r="B60" s="13">
        <v>0.56896551724137934</v>
      </c>
      <c r="C60" s="13">
        <v>0.66666666666666663</v>
      </c>
      <c r="D60" s="13">
        <v>0.93333333333333335</v>
      </c>
      <c r="E60" s="13">
        <v>0.93333333333333335</v>
      </c>
      <c r="F60" s="13">
        <v>0.93333333333333335</v>
      </c>
      <c r="G60" s="13">
        <v>0.93333333333333335</v>
      </c>
      <c r="H60" s="13">
        <v>0.93333333333333335</v>
      </c>
      <c r="I60" s="13">
        <v>0.93333333333333335</v>
      </c>
      <c r="J60" s="13">
        <v>0.93333333333333335</v>
      </c>
      <c r="K60" s="13">
        <v>0.93333333333333335</v>
      </c>
      <c r="L60" s="13">
        <v>0.7857142857142857</v>
      </c>
      <c r="M60" s="13">
        <v>0.7857142857142857</v>
      </c>
      <c r="N60" s="13">
        <v>0.7857142857142857</v>
      </c>
      <c r="O60" s="13">
        <v>0.7857142857142857</v>
      </c>
      <c r="P60" s="13">
        <v>0.73333333333333328</v>
      </c>
      <c r="Q60" s="13">
        <v>0.72222222222222221</v>
      </c>
      <c r="R60" s="13">
        <v>0.84210526315789469</v>
      </c>
      <c r="S60" s="13">
        <v>0.84210526315789469</v>
      </c>
      <c r="T60" s="13">
        <v>0.84210526315789469</v>
      </c>
      <c r="U60" s="13">
        <v>0.8</v>
      </c>
      <c r="V60" s="13">
        <v>0.8</v>
      </c>
      <c r="W60" s="13">
        <v>0.8</v>
      </c>
      <c r="X60" s="13">
        <v>0.84210526315789469</v>
      </c>
      <c r="Y60" s="13">
        <v>0.84210526315789469</v>
      </c>
      <c r="Z60" s="13">
        <v>0.84210526315789469</v>
      </c>
      <c r="AA60" s="13">
        <v>0.84210526315789469</v>
      </c>
      <c r="AB60" s="13">
        <v>0.84210526315789469</v>
      </c>
      <c r="AC60" s="13">
        <v>0.8</v>
      </c>
      <c r="AD60" s="13">
        <v>0.8</v>
      </c>
      <c r="AE60" s="13">
        <v>0.8</v>
      </c>
      <c r="AF60" s="13">
        <v>0.8</v>
      </c>
      <c r="AG60" s="13">
        <v>0.72727272727272729</v>
      </c>
      <c r="AH60" s="13">
        <v>0.72727272727272729</v>
      </c>
      <c r="AI60" s="13">
        <v>0.73913043478260865</v>
      </c>
      <c r="AJ60" s="13">
        <v>0.73913043478260865</v>
      </c>
      <c r="AK60" s="13">
        <v>0.73913043478260865</v>
      </c>
      <c r="AL60" s="13">
        <v>0.73913043478260865</v>
      </c>
      <c r="AM60" s="13">
        <v>0.73913043478260865</v>
      </c>
      <c r="AN60" s="13">
        <v>0.73913043478260865</v>
      </c>
      <c r="AO60" s="13">
        <v>0.70833333333333337</v>
      </c>
      <c r="AP60" s="13">
        <v>0.70833333333333337</v>
      </c>
      <c r="AQ60" s="13">
        <v>0.70833333333333337</v>
      </c>
      <c r="AR60" s="13">
        <v>0.70833333333333337</v>
      </c>
      <c r="AS60" s="13">
        <v>0.68</v>
      </c>
      <c r="AT60" s="13">
        <v>0.68</v>
      </c>
      <c r="AU60" s="13">
        <v>0.62962962962962965</v>
      </c>
      <c r="AV60" s="13">
        <v>0.62962962962962965</v>
      </c>
      <c r="AW60" s="13">
        <v>0.62962962962962965</v>
      </c>
      <c r="AX60" s="13">
        <v>0.6071428571428571</v>
      </c>
      <c r="AY60" s="13">
        <v>0.6071428571428571</v>
      </c>
      <c r="AZ60" s="13">
        <v>0.6071428571428571</v>
      </c>
      <c r="BA60" s="13">
        <v>0.6071428571428571</v>
      </c>
      <c r="BB60" s="13">
        <v>0.6071428571428571</v>
      </c>
      <c r="BC60" s="13">
        <v>0.56666666666666665</v>
      </c>
      <c r="BD60" s="13">
        <v>0.56666666666666665</v>
      </c>
      <c r="BE60" s="13">
        <v>0.56666666666666665</v>
      </c>
      <c r="BF60" s="13">
        <v>0.58064516129032262</v>
      </c>
      <c r="BG60" s="13">
        <v>0.58064516129032262</v>
      </c>
      <c r="BH60" s="13">
        <v>0.5625</v>
      </c>
      <c r="BI60" s="13">
        <v>0.5625</v>
      </c>
      <c r="BJ60" s="13">
        <v>0.5625</v>
      </c>
      <c r="BK60" s="13">
        <v>0.5625</v>
      </c>
      <c r="BL60" s="13">
        <v>0.54545454545454541</v>
      </c>
      <c r="BM60" s="13">
        <v>0.54545454545454541</v>
      </c>
      <c r="BN60" s="13">
        <v>0.54545454545454541</v>
      </c>
      <c r="BO60" s="13">
        <v>0.5625</v>
      </c>
      <c r="BP60" s="13">
        <v>0.58823529411764708</v>
      </c>
      <c r="BQ60" s="13">
        <v>0.58823529411764708</v>
      </c>
      <c r="BR60" s="13">
        <v>0.58823529411764708</v>
      </c>
      <c r="BS60" s="13">
        <v>0.58823529411764708</v>
      </c>
      <c r="BT60" s="13">
        <v>0.58823529411764708</v>
      </c>
      <c r="BU60" s="13">
        <v>0.6</v>
      </c>
      <c r="BV60" s="13">
        <v>0.6</v>
      </c>
      <c r="BW60" s="13">
        <v>0.6</v>
      </c>
      <c r="BX60" s="13">
        <v>0.6</v>
      </c>
      <c r="BY60" s="13">
        <v>0.6</v>
      </c>
      <c r="BZ60" s="13">
        <v>0.37142857142857144</v>
      </c>
      <c r="CA60" s="13">
        <v>0.37142857142857144</v>
      </c>
      <c r="CB60" s="13">
        <v>0.37142857142857144</v>
      </c>
      <c r="CC60" s="13">
        <v>0.37142857142857144</v>
      </c>
      <c r="CD60" s="13">
        <v>0.37142857142857144</v>
      </c>
      <c r="CE60" s="13">
        <v>0.37142857142857144</v>
      </c>
      <c r="CF60" s="13">
        <v>0.37142857142857144</v>
      </c>
      <c r="CG60" s="13">
        <v>0.3611111111111111</v>
      </c>
      <c r="CH60" s="13">
        <v>0.3611111111111111</v>
      </c>
      <c r="CI60" s="13">
        <v>0.3611111111111111</v>
      </c>
      <c r="CJ60" s="13">
        <v>0.35135135135135137</v>
      </c>
      <c r="CK60" s="13">
        <v>0.34210526315789475</v>
      </c>
      <c r="CL60" s="13">
        <v>0.34210526315789475</v>
      </c>
      <c r="CM60" s="13">
        <v>0.34210526315789475</v>
      </c>
      <c r="CN60" s="13">
        <v>0.34210526315789475</v>
      </c>
      <c r="CO60" s="13">
        <v>0.34210526315789475</v>
      </c>
      <c r="CP60" s="13">
        <v>0.34210526315789475</v>
      </c>
      <c r="CQ60" s="13">
        <v>0.35897435897435898</v>
      </c>
      <c r="CR60" s="13">
        <v>0.35897435897435898</v>
      </c>
      <c r="CS60" s="13">
        <v>0.35897435897435898</v>
      </c>
      <c r="CT60" s="13">
        <v>0.35897435897435898</v>
      </c>
      <c r="CU60" s="13">
        <v>0.35</v>
      </c>
      <c r="CV60" s="13">
        <v>0.35</v>
      </c>
      <c r="CW60" s="13">
        <v>0.35</v>
      </c>
      <c r="CX60" s="13">
        <v>0.35</v>
      </c>
      <c r="CY60" s="13">
        <v>0.35</v>
      </c>
      <c r="CZ60" s="13">
        <v>0.34146341463414637</v>
      </c>
      <c r="DA60" s="13">
        <v>0.34146341463414637</v>
      </c>
      <c r="DB60" s="13">
        <v>0.34146341463414637</v>
      </c>
      <c r="DC60" s="13">
        <v>0.33333333333333331</v>
      </c>
      <c r="DD60" s="13">
        <v>0.52380952380952384</v>
      </c>
      <c r="DE60" s="13">
        <v>0.52380952380952384</v>
      </c>
      <c r="DF60" s="13">
        <v>0.52380952380952384</v>
      </c>
      <c r="DG60" s="13">
        <v>0.52380952380952384</v>
      </c>
      <c r="DH60" s="13">
        <v>0.53488372093023251</v>
      </c>
      <c r="DI60" s="13">
        <v>0.53488372093023251</v>
      </c>
      <c r="DJ60" s="13">
        <v>0.54545454545454541</v>
      </c>
      <c r="DK60" s="13">
        <v>0.54545454545454541</v>
      </c>
      <c r="DL60" s="13">
        <v>0.54545454545454541</v>
      </c>
      <c r="DM60" s="13">
        <v>0.53488372093023251</v>
      </c>
      <c r="DN60" s="13">
        <v>0.53488372093023251</v>
      </c>
      <c r="DO60" s="13">
        <v>0.53488372093023251</v>
      </c>
      <c r="DP60" s="13">
        <v>0.53488372093023251</v>
      </c>
      <c r="DQ60" s="13">
        <v>0.53488372093023251</v>
      </c>
      <c r="DR60" s="13">
        <v>0.53488372093023251</v>
      </c>
      <c r="DS60" s="13">
        <v>0.53488372093023251</v>
      </c>
      <c r="DT60" s="13">
        <v>0.54545454545454541</v>
      </c>
      <c r="DU60" s="13">
        <v>0.54545454545454541</v>
      </c>
      <c r="DV60" s="13">
        <v>0.54545454545454541</v>
      </c>
      <c r="DW60" s="13">
        <v>0.54545454545454541</v>
      </c>
      <c r="DX60" s="13">
        <v>0.54545454545454541</v>
      </c>
      <c r="DY60" s="13">
        <v>0.54545454545454541</v>
      </c>
      <c r="DZ60" s="13">
        <v>0.54545454545454541</v>
      </c>
      <c r="EA60" s="13">
        <v>0.52173913043478259</v>
      </c>
      <c r="EB60" s="13">
        <v>0.52173913043478259</v>
      </c>
      <c r="EC60" s="13">
        <v>0.52173913043478259</v>
      </c>
      <c r="ED60" s="13">
        <v>0.51063829787234039</v>
      </c>
      <c r="EE60" s="13">
        <v>0.51063829787234039</v>
      </c>
      <c r="EF60" s="13">
        <v>0.51063829787234039</v>
      </c>
      <c r="EG60" s="13">
        <v>0.45833333333333331</v>
      </c>
      <c r="EH60" s="13">
        <v>0.45833333333333331</v>
      </c>
      <c r="EI60" s="13">
        <v>0.45833333333333331</v>
      </c>
      <c r="EJ60" s="13">
        <v>0.45833333333333331</v>
      </c>
      <c r="EK60" s="13">
        <v>0.48888888888888887</v>
      </c>
      <c r="EL60" s="13">
        <v>0.48888888888888887</v>
      </c>
      <c r="EM60" s="13">
        <v>0.48888888888888887</v>
      </c>
      <c r="EN60" s="13">
        <v>0.48888888888888887</v>
      </c>
      <c r="EO60" s="13">
        <v>0.48888888888888887</v>
      </c>
      <c r="EP60" s="13">
        <v>0.48888888888888887</v>
      </c>
      <c r="EQ60" s="13">
        <v>0.51063829787234039</v>
      </c>
      <c r="ER60" s="13">
        <v>0.52173913043478259</v>
      </c>
      <c r="ES60" s="13">
        <v>0.52173913043478259</v>
      </c>
      <c r="ET60" s="13">
        <v>0.52173913043478259</v>
      </c>
      <c r="EU60" s="13">
        <v>0.52173913043478259</v>
      </c>
      <c r="EV60" s="13">
        <v>0.51063829787234039</v>
      </c>
      <c r="EW60" s="13">
        <v>4.2553191489361701E-2</v>
      </c>
      <c r="EX60" s="13">
        <v>4.2553191489361701E-2</v>
      </c>
      <c r="EY60" s="13">
        <v>4.2553191489361701E-2</v>
      </c>
      <c r="EZ60" s="13">
        <v>4.1666666666666664E-2</v>
      </c>
      <c r="FA60" s="13">
        <v>4.1666666666666664E-2</v>
      </c>
      <c r="FB60" s="13">
        <v>4.1666666666666664E-2</v>
      </c>
      <c r="FC60" s="13">
        <v>4.1666666666666664E-2</v>
      </c>
      <c r="FD60" s="13">
        <v>4.1666666666666664E-2</v>
      </c>
      <c r="FE60" s="13">
        <v>4.1666666666666664E-2</v>
      </c>
      <c r="FF60" s="13">
        <v>4.1666666666666664E-2</v>
      </c>
    </row>
  </sheetData>
  <mergeCells count="4">
    <mergeCell ref="K24:K25"/>
    <mergeCell ref="L24:L25"/>
    <mergeCell ref="M24:M25"/>
    <mergeCell ref="N24:N25"/>
  </mergeCells>
  <conditionalFormatting sqref="B13:FF13">
    <cfRule type="colorScale" priority="5">
      <colorScale>
        <cfvo type="min"/>
        <cfvo type="max"/>
        <color rgb="FFFF8989"/>
        <color rgb="FF00B050"/>
      </colorScale>
    </cfRule>
  </conditionalFormatting>
  <conditionalFormatting sqref="B12:FF12">
    <cfRule type="cellIs" dxfId="1" priority="3" operator="greaterThanOrEqual">
      <formula>0.9</formula>
    </cfRule>
    <cfRule type="cellIs" priority="4" operator="greaterThanOrEqual">
      <formula>0.9</formula>
    </cfRule>
  </conditionalFormatting>
  <conditionalFormatting sqref="B60:FF60">
    <cfRule type="top10" dxfId="0" priority="1" rank="1"/>
    <cfRule type="colorScale" priority="2">
      <colorScale>
        <cfvo type="min"/>
        <cfvo type="max"/>
        <color rgb="FFFF8989"/>
        <color rgb="FF92D050"/>
      </colorScale>
    </cfRule>
  </conditionalFormatting>
  <pageMargins left="0.7" right="0.7" top="0.75" bottom="0.75" header="0.3" footer="0.3"/>
  <pageSetup orientation="portrait" horizont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7"/>
  <sheetViews>
    <sheetView workbookViewId="0">
      <selection activeCell="H40" sqref="H40"/>
    </sheetView>
  </sheetViews>
  <sheetFormatPr defaultRowHeight="15" x14ac:dyDescent="0.25"/>
  <sheetData>
    <row r="1" spans="1:19" x14ac:dyDescent="0.25">
      <c r="C1" t="s">
        <v>611</v>
      </c>
      <c r="F1" t="s">
        <v>612</v>
      </c>
      <c r="I1" t="s">
        <v>613</v>
      </c>
      <c r="L1" t="s">
        <v>614</v>
      </c>
      <c r="O1" t="s">
        <v>615</v>
      </c>
      <c r="R1" t="s">
        <v>616</v>
      </c>
    </row>
    <row r="2" spans="1:19" s="104" customFormat="1" x14ac:dyDescent="0.25">
      <c r="B2" s="105" t="s">
        <v>617</v>
      </c>
      <c r="C2" s="105" t="s">
        <v>618</v>
      </c>
      <c r="D2" s="105"/>
      <c r="E2" s="105" t="s">
        <v>617</v>
      </c>
      <c r="F2" s="105" t="s">
        <v>618</v>
      </c>
      <c r="G2" s="105"/>
      <c r="H2" s="105" t="s">
        <v>617</v>
      </c>
      <c r="I2" s="105" t="s">
        <v>618</v>
      </c>
      <c r="J2" s="105"/>
      <c r="K2" s="105" t="s">
        <v>617</v>
      </c>
      <c r="L2" s="105" t="s">
        <v>618</v>
      </c>
      <c r="M2" s="105"/>
      <c r="N2" s="105" t="s">
        <v>617</v>
      </c>
      <c r="O2" s="105" t="s">
        <v>618</v>
      </c>
      <c r="P2" s="105"/>
      <c r="Q2" s="105" t="s">
        <v>617</v>
      </c>
      <c r="R2" s="105" t="s">
        <v>618</v>
      </c>
      <c r="S2" s="105"/>
    </row>
    <row r="3" spans="1:19" x14ac:dyDescent="0.25">
      <c r="A3" t="s">
        <v>619</v>
      </c>
      <c r="B3">
        <v>51</v>
      </c>
      <c r="C3">
        <v>52</v>
      </c>
      <c r="E3">
        <v>18</v>
      </c>
      <c r="F3">
        <v>17</v>
      </c>
      <c r="H3">
        <v>62</v>
      </c>
      <c r="I3">
        <v>6</v>
      </c>
      <c r="K3">
        <v>34</v>
      </c>
      <c r="L3">
        <v>0</v>
      </c>
      <c r="N3">
        <v>14</v>
      </c>
      <c r="O3">
        <v>2</v>
      </c>
      <c r="Q3">
        <v>4</v>
      </c>
      <c r="R3">
        <v>2</v>
      </c>
    </row>
    <row r="4" spans="1:19" x14ac:dyDescent="0.25">
      <c r="A4" t="s">
        <v>620</v>
      </c>
      <c r="B4">
        <v>73</v>
      </c>
      <c r="C4">
        <v>63</v>
      </c>
      <c r="E4">
        <v>28</v>
      </c>
      <c r="F4">
        <v>43</v>
      </c>
      <c r="H4">
        <v>76</v>
      </c>
      <c r="I4">
        <v>10</v>
      </c>
      <c r="K4">
        <v>87</v>
      </c>
      <c r="L4">
        <v>41</v>
      </c>
      <c r="N4">
        <v>48</v>
      </c>
      <c r="O4">
        <v>28</v>
      </c>
      <c r="Q4">
        <v>10</v>
      </c>
      <c r="R4">
        <v>4</v>
      </c>
    </row>
    <row r="5" spans="1:19" x14ac:dyDescent="0.25">
      <c r="A5" t="s">
        <v>621</v>
      </c>
      <c r="B5">
        <v>56</v>
      </c>
      <c r="C5">
        <v>61</v>
      </c>
      <c r="E5">
        <v>21</v>
      </c>
      <c r="F5">
        <v>17</v>
      </c>
      <c r="H5">
        <v>62</v>
      </c>
      <c r="I5">
        <v>6</v>
      </c>
      <c r="K5">
        <v>42</v>
      </c>
      <c r="L5">
        <v>0</v>
      </c>
      <c r="N5">
        <v>15</v>
      </c>
      <c r="O5">
        <v>10</v>
      </c>
      <c r="Q5">
        <v>6</v>
      </c>
      <c r="R5">
        <v>3</v>
      </c>
    </row>
    <row r="6" spans="1:19" x14ac:dyDescent="0.25">
      <c r="A6" t="s">
        <v>622</v>
      </c>
      <c r="B6">
        <v>73</v>
      </c>
      <c r="C6">
        <v>63</v>
      </c>
      <c r="E6">
        <v>28</v>
      </c>
      <c r="F6">
        <v>43</v>
      </c>
      <c r="H6">
        <v>74</v>
      </c>
      <c r="I6">
        <v>10</v>
      </c>
      <c r="K6">
        <v>87</v>
      </c>
      <c r="L6">
        <v>0</v>
      </c>
      <c r="N6">
        <v>48</v>
      </c>
      <c r="O6">
        <v>2</v>
      </c>
      <c r="Q6">
        <v>10</v>
      </c>
      <c r="R6">
        <v>4</v>
      </c>
    </row>
    <row r="7" spans="1:19" x14ac:dyDescent="0.25">
      <c r="A7" t="s">
        <v>623</v>
      </c>
      <c r="B7">
        <v>88</v>
      </c>
      <c r="C7">
        <v>88</v>
      </c>
      <c r="E7">
        <v>45</v>
      </c>
      <c r="F7">
        <v>79</v>
      </c>
      <c r="H7">
        <v>91</v>
      </c>
      <c r="I7">
        <v>13</v>
      </c>
      <c r="K7">
        <v>126</v>
      </c>
      <c r="L7">
        <v>47</v>
      </c>
      <c r="N7">
        <v>58</v>
      </c>
      <c r="O7">
        <v>38</v>
      </c>
      <c r="Q7">
        <v>12</v>
      </c>
      <c r="R7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17</vt:i4>
      </vt:variant>
      <vt:variant>
        <vt:lpstr>Περιοχές με ονόματα</vt:lpstr>
      </vt:variant>
      <vt:variant>
        <vt:i4>2</vt:i4>
      </vt:variant>
    </vt:vector>
  </HeadingPairs>
  <TitlesOfParts>
    <vt:vector size="19" baseType="lpstr">
      <vt:lpstr>README</vt:lpstr>
      <vt:lpstr>Traces &amp; Basic stats</vt:lpstr>
      <vt:lpstr>atlas_traces</vt:lpstr>
      <vt:lpstr>biosql_traces</vt:lpstr>
      <vt:lpstr>castor2_traces</vt:lpstr>
      <vt:lpstr>egee_traces</vt:lpstr>
      <vt:lpstr>slashCode_traces</vt:lpstr>
      <vt:lpstr>zabbix_traces</vt:lpstr>
      <vt:lpstr>BasicStats</vt:lpstr>
      <vt:lpstr>pctTransitionsWithFK</vt:lpstr>
      <vt:lpstr>Birth &amp; Death</vt:lpstr>
      <vt:lpstr>atlas_bd</vt:lpstr>
      <vt:lpstr>biosql_bd</vt:lpstr>
      <vt:lpstr>castor_bd</vt:lpstr>
      <vt:lpstr>egee_bd</vt:lpstr>
      <vt:lpstr>slashcode_bd</vt:lpstr>
      <vt:lpstr>zabbix_bd</vt:lpstr>
      <vt:lpstr>atlas_traces!metrics_1</vt:lpstr>
      <vt:lpstr>egee_traces!Print_Area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2018-02-01T08:12:38Z</dcterms:modified>
</cp:coreProperties>
</file>