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20115" windowHeight="8010" firstSheet="3" activeTab="9"/>
  </bookViews>
  <sheets>
    <sheet name="metrics" sheetId="1" r:id="rId1"/>
    <sheet name="Size" sheetId="6" r:id="rId2"/>
    <sheet name="#Attr_inserted" sheetId="3" r:id="rId3"/>
    <sheet name="#Attr_deleted" sheetId="2" r:id="rId4"/>
    <sheet name="#Attr_type_change" sheetId="5" r:id="rId5"/>
    <sheet name="#Attr_key_change" sheetId="4" r:id="rId6"/>
    <sheet name="Stats_raw" sheetId="7" r:id="rId7"/>
    <sheet name="Transitions" sheetId="8" r:id="rId8"/>
    <sheet name="I+D+U+K" sheetId="9" r:id="rId9"/>
    <sheet name="Stats" sheetId="10" r:id="rId10"/>
    <sheet name="Charts" sheetId="11" r:id="rId11"/>
  </sheets>
  <calcPr calcId="125725"/>
</workbook>
</file>

<file path=xl/calcChain.xml><?xml version="1.0" encoding="utf-8"?>
<calcChain xmlns="http://schemas.openxmlformats.org/spreadsheetml/2006/main">
  <c r="R8" i="10"/>
  <c r="S8" s="1"/>
  <c r="S6"/>
  <c r="S5"/>
  <c r="S4"/>
  <c r="S3"/>
  <c r="S2"/>
  <c r="T2" s="1"/>
  <c r="N26"/>
  <c r="O26"/>
  <c r="P26" s="1"/>
  <c r="N12"/>
  <c r="O12"/>
  <c r="P12" s="1"/>
  <c r="N29"/>
  <c r="O29"/>
  <c r="N24"/>
  <c r="O24"/>
  <c r="P24"/>
  <c r="N27"/>
  <c r="O27"/>
  <c r="P27" s="1"/>
  <c r="N13"/>
  <c r="O13"/>
  <c r="P13" s="1"/>
  <c r="N14"/>
  <c r="O14"/>
  <c r="N15"/>
  <c r="O15"/>
  <c r="P15"/>
  <c r="N23"/>
  <c r="O23"/>
  <c r="P23" s="1"/>
  <c r="N16"/>
  <c r="O16"/>
  <c r="P16" s="1"/>
  <c r="N28"/>
  <c r="O28"/>
  <c r="N19"/>
  <c r="O19"/>
  <c r="P19"/>
  <c r="N25"/>
  <c r="O25"/>
  <c r="P25" s="1"/>
  <c r="N31"/>
  <c r="O31"/>
  <c r="P31" s="1"/>
  <c r="N17"/>
  <c r="O17"/>
  <c r="N21"/>
  <c r="O21"/>
  <c r="P21"/>
  <c r="N11"/>
  <c r="O11"/>
  <c r="P11" s="1"/>
  <c r="N22"/>
  <c r="O22"/>
  <c r="P22" s="1"/>
  <c r="N32"/>
  <c r="O32"/>
  <c r="N33"/>
  <c r="O33"/>
  <c r="P33"/>
  <c r="N20"/>
  <c r="O20"/>
  <c r="P20" s="1"/>
  <c r="N18"/>
  <c r="O18"/>
  <c r="P18" s="1"/>
  <c r="O30"/>
  <c r="N30"/>
  <c r="P30"/>
  <c r="I34"/>
  <c r="M26"/>
  <c r="M12"/>
  <c r="M29"/>
  <c r="M24"/>
  <c r="M27"/>
  <c r="M13"/>
  <c r="M14"/>
  <c r="M15"/>
  <c r="M23"/>
  <c r="M16"/>
  <c r="M28"/>
  <c r="M19"/>
  <c r="M25"/>
  <c r="M31"/>
  <c r="M17"/>
  <c r="M21"/>
  <c r="M11"/>
  <c r="M22"/>
  <c r="M32"/>
  <c r="M33"/>
  <c r="M20"/>
  <c r="M18"/>
  <c r="M30"/>
  <c r="T3" l="1"/>
  <c r="S7"/>
  <c r="T4" s="1"/>
  <c r="P32"/>
  <c r="P17"/>
  <c r="P28"/>
  <c r="P14"/>
  <c r="P29"/>
  <c r="DO25" i="9"/>
  <c r="DN25"/>
  <c r="DM25"/>
  <c r="DL25"/>
  <c r="DK25"/>
  <c r="DJ25"/>
  <c r="DI25"/>
  <c r="DH25"/>
  <c r="DG25"/>
  <c r="DF25"/>
  <c r="DE25"/>
  <c r="DD25"/>
  <c r="DC25"/>
  <c r="DB25"/>
  <c r="DA25"/>
  <c r="CZ25"/>
  <c r="CY25"/>
  <c r="CX25"/>
  <c r="CW25"/>
  <c r="CV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C26" s="1"/>
  <c r="B25"/>
  <c r="B26" s="1"/>
  <c r="DQ24"/>
  <c r="DS24" s="1"/>
  <c r="DP24"/>
  <c r="DR24" s="1"/>
  <c r="DQ23"/>
  <c r="DS23" s="1"/>
  <c r="DP23"/>
  <c r="DT23" s="1"/>
  <c r="DQ22"/>
  <c r="DS22" s="1"/>
  <c r="DP22"/>
  <c r="DT22" s="1"/>
  <c r="DQ21"/>
  <c r="DS21" s="1"/>
  <c r="DP21"/>
  <c r="DT21" s="1"/>
  <c r="DQ20"/>
  <c r="DS20" s="1"/>
  <c r="DP20"/>
  <c r="DT20" s="1"/>
  <c r="DQ19"/>
  <c r="DS19" s="1"/>
  <c r="DP19"/>
  <c r="DR19" s="1"/>
  <c r="DQ18"/>
  <c r="DS18" s="1"/>
  <c r="DP18"/>
  <c r="DT18" s="1"/>
  <c r="DQ17"/>
  <c r="DS17" s="1"/>
  <c r="DP17"/>
  <c r="DR17" s="1"/>
  <c r="DQ16"/>
  <c r="DS16" s="1"/>
  <c r="DP16"/>
  <c r="DT16" s="1"/>
  <c r="DQ15"/>
  <c r="DS15" s="1"/>
  <c r="DP15"/>
  <c r="DT15" s="1"/>
  <c r="DQ14"/>
  <c r="DS14" s="1"/>
  <c r="DP14"/>
  <c r="DT14" s="1"/>
  <c r="DQ13"/>
  <c r="DS13" s="1"/>
  <c r="DP13"/>
  <c r="DT13" s="1"/>
  <c r="DQ12"/>
  <c r="DS12" s="1"/>
  <c r="DP12"/>
  <c r="DR12" s="1"/>
  <c r="DQ11"/>
  <c r="DS11" s="1"/>
  <c r="DP11"/>
  <c r="DT11" s="1"/>
  <c r="DQ10"/>
  <c r="DS10" s="1"/>
  <c r="DP10"/>
  <c r="DR10" s="1"/>
  <c r="DQ9"/>
  <c r="DS9" s="1"/>
  <c r="DP9"/>
  <c r="DR9" s="1"/>
  <c r="DQ8"/>
  <c r="DS8" s="1"/>
  <c r="DP8"/>
  <c r="DR8" s="1"/>
  <c r="DQ7"/>
  <c r="DS7" s="1"/>
  <c r="DP7"/>
  <c r="DT7" s="1"/>
  <c r="DQ6"/>
  <c r="DS6" s="1"/>
  <c r="DP6"/>
  <c r="DT6" s="1"/>
  <c r="DQ5"/>
  <c r="DS5" s="1"/>
  <c r="DP5"/>
  <c r="DT5" s="1"/>
  <c r="DQ4"/>
  <c r="DS4" s="1"/>
  <c r="DP4"/>
  <c r="DR4" s="1"/>
  <c r="DQ3"/>
  <c r="DS3" s="1"/>
  <c r="DP3"/>
  <c r="DT3" s="1"/>
  <c r="DQ2"/>
  <c r="DS2" s="1"/>
  <c r="DP2"/>
  <c r="DT2" s="1"/>
  <c r="H34" i="10"/>
  <c r="D26" i="9" l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AK26" s="1"/>
  <c r="AL26" s="1"/>
  <c r="AM26" s="1"/>
  <c r="AN26" s="1"/>
  <c r="AO26" s="1"/>
  <c r="AP26" s="1"/>
  <c r="AQ26" s="1"/>
  <c r="AR26" s="1"/>
  <c r="AS26" s="1"/>
  <c r="AT26" s="1"/>
  <c r="AU26" s="1"/>
  <c r="AV26" s="1"/>
  <c r="AW26" s="1"/>
  <c r="AX26" s="1"/>
  <c r="AY26" s="1"/>
  <c r="AZ26" s="1"/>
  <c r="BA26" s="1"/>
  <c r="BB26" s="1"/>
  <c r="BC26" s="1"/>
  <c r="BD26" s="1"/>
  <c r="BE26" s="1"/>
  <c r="BF26" s="1"/>
  <c r="BG26" s="1"/>
  <c r="BH26" s="1"/>
  <c r="BI26" s="1"/>
  <c r="BJ26" s="1"/>
  <c r="BK26" s="1"/>
  <c r="BL26" s="1"/>
  <c r="BM26" s="1"/>
  <c r="BN26" s="1"/>
  <c r="BO26" s="1"/>
  <c r="BP26" s="1"/>
  <c r="BQ26" s="1"/>
  <c r="BR26" s="1"/>
  <c r="BS26" s="1"/>
  <c r="BT26" s="1"/>
  <c r="BU26" s="1"/>
  <c r="BV26" s="1"/>
  <c r="BW26" s="1"/>
  <c r="BX26" s="1"/>
  <c r="BY26" s="1"/>
  <c r="BZ26" s="1"/>
  <c r="CA26" s="1"/>
  <c r="CB26" s="1"/>
  <c r="CC26" s="1"/>
  <c r="CD26" s="1"/>
  <c r="CE26" s="1"/>
  <c r="CF26" s="1"/>
  <c r="CG26" s="1"/>
  <c r="CH26" s="1"/>
  <c r="CI26" s="1"/>
  <c r="CJ26" s="1"/>
  <c r="CK26" s="1"/>
  <c r="CL26" s="1"/>
  <c r="CM26" s="1"/>
  <c r="CN26" s="1"/>
  <c r="CO26" s="1"/>
  <c r="CP26" s="1"/>
  <c r="CQ26" s="1"/>
  <c r="CR26" s="1"/>
  <c r="CS26" s="1"/>
  <c r="CT26" s="1"/>
  <c r="CU26" s="1"/>
  <c r="CV26" s="1"/>
  <c r="CW26" s="1"/>
  <c r="CX26" s="1"/>
  <c r="CY26" s="1"/>
  <c r="CZ26" s="1"/>
  <c r="DA26" s="1"/>
  <c r="DB26" s="1"/>
  <c r="DC26" s="1"/>
  <c r="DD26" s="1"/>
  <c r="DE26" s="1"/>
  <c r="DF26" s="1"/>
  <c r="DG26" s="1"/>
  <c r="DH26" s="1"/>
  <c r="DI26" s="1"/>
  <c r="DJ26" s="1"/>
  <c r="DK26" s="1"/>
  <c r="DL26" s="1"/>
  <c r="DM26" s="1"/>
  <c r="DN26" s="1"/>
  <c r="DO26" s="1"/>
  <c r="DR2"/>
  <c r="DR5"/>
  <c r="DR7"/>
  <c r="DR13"/>
  <c r="DR15"/>
  <c r="DR18"/>
  <c r="DR21"/>
  <c r="DR23"/>
  <c r="DQ25"/>
  <c r="DR3"/>
  <c r="DR6"/>
  <c r="DR11"/>
  <c r="DR14"/>
  <c r="DR16"/>
  <c r="DR20"/>
  <c r="DR22"/>
  <c r="DP25"/>
</calcChain>
</file>

<file path=xl/sharedStrings.xml><?xml version="1.0" encoding="utf-8"?>
<sst xmlns="http://schemas.openxmlformats.org/spreadsheetml/2006/main" count="4178" uniqueCount="367">
  <si>
    <t>trID</t>
  </si>
  <si>
    <t>time</t>
  </si>
  <si>
    <t>oldVer</t>
  </si>
  <si>
    <t>newVer</t>
  </si>
  <si>
    <t>#oldT</t>
  </si>
  <si>
    <t>#newT</t>
  </si>
  <si>
    <t>#oldA</t>
  </si>
  <si>
    <t>#newA</t>
  </si>
  <si>
    <t>tIns</t>
  </si>
  <si>
    <t>tDel</t>
  </si>
  <si>
    <t>aIns</t>
  </si>
  <si>
    <t>aDel</t>
  </si>
  <si>
    <t>aTypeAlt</t>
  </si>
  <si>
    <t>keyAlt</t>
  </si>
  <si>
    <t>aTabIns</t>
  </si>
  <si>
    <t>aTabDel</t>
  </si>
  <si>
    <t>1063432205.sql</t>
  </si>
  <si>
    <t>1063918093.sql</t>
  </si>
  <si>
    <t>1064961833.sql</t>
  </si>
  <si>
    <t>1065051572.sql</t>
  </si>
  <si>
    <t>1066282448.sql</t>
  </si>
  <si>
    <t>1075630671.sql</t>
  </si>
  <si>
    <t>1078065017.sql</t>
  </si>
  <si>
    <t>1078125890.sql</t>
  </si>
  <si>
    <t>1079907675.sql</t>
  </si>
  <si>
    <t>1080709066.sql</t>
  </si>
  <si>
    <t>1086369394.sql</t>
  </si>
  <si>
    <t>1086848415.sql</t>
  </si>
  <si>
    <t>1087193328.sql</t>
  </si>
  <si>
    <t>1087400215.sql</t>
  </si>
  <si>
    <t>1087474114.sql</t>
  </si>
  <si>
    <t>1087629270.sql</t>
  </si>
  <si>
    <t>1087640779.sql</t>
  </si>
  <si>
    <t>1087938735.sql</t>
  </si>
  <si>
    <t>1088594299.sql</t>
  </si>
  <si>
    <t>1089090208.sql</t>
  </si>
  <si>
    <t>1089786814.sql</t>
  </si>
  <si>
    <t>1091797667.sql</t>
  </si>
  <si>
    <t>1092004679.sql</t>
  </si>
  <si>
    <t>1092005267.sql</t>
  </si>
  <si>
    <t>1092083664.sql</t>
  </si>
  <si>
    <t>1092371107.sql</t>
  </si>
  <si>
    <t>1094702316.sql</t>
  </si>
  <si>
    <t>1096977771.sql</t>
  </si>
  <si>
    <t>1097150148.sql</t>
  </si>
  <si>
    <t>1097253895.sql</t>
  </si>
  <si>
    <t>1099322400.sql</t>
  </si>
  <si>
    <t>1100284292.sql</t>
  </si>
  <si>
    <t>1102847057.sql</t>
  </si>
  <si>
    <t>1104391042.sql</t>
  </si>
  <si>
    <t>1106708446.sql</t>
  </si>
  <si>
    <t>1107386981.sql</t>
  </si>
  <si>
    <t>1111481648.sql</t>
  </si>
  <si>
    <t>1116259822.sql</t>
  </si>
  <si>
    <t>1116260877.sql</t>
  </si>
  <si>
    <t>1123428868.sql</t>
  </si>
  <si>
    <t>1130202984.sql</t>
  </si>
  <si>
    <t>1131625059.sql</t>
  </si>
  <si>
    <t>1132945996.sql</t>
  </si>
  <si>
    <t>1133162697.sql</t>
  </si>
  <si>
    <t>1140788221.sql</t>
  </si>
  <si>
    <t>1145276246.sql</t>
  </si>
  <si>
    <t>1148921348.sql</t>
  </si>
  <si>
    <t>1150088994.sql</t>
  </si>
  <si>
    <t>1155752591.sql</t>
  </si>
  <si>
    <t>1155883947.sql</t>
  </si>
  <si>
    <t>1160968074.sql</t>
  </si>
  <si>
    <t>1160971763.sql</t>
  </si>
  <si>
    <t>1161386007.sql</t>
  </si>
  <si>
    <t>1163829844.sql</t>
  </si>
  <si>
    <t>1167210379.sql</t>
  </si>
  <si>
    <t>1169138893.sql</t>
  </si>
  <si>
    <t>1170924235.sql</t>
  </si>
  <si>
    <t>1170958245.sql</t>
  </si>
  <si>
    <t>1174225765.sql</t>
  </si>
  <si>
    <t>1180916141.sql</t>
  </si>
  <si>
    <t>1184840085.sql</t>
  </si>
  <si>
    <t>1185547485.sql</t>
  </si>
  <si>
    <t>1187593995.sql</t>
  </si>
  <si>
    <t>1190287880.sql</t>
  </si>
  <si>
    <t>1190288499.sql</t>
  </si>
  <si>
    <t>1197617749.sql</t>
  </si>
  <si>
    <t>1198272779.sql</t>
  </si>
  <si>
    <t>1201347720.sql</t>
  </si>
  <si>
    <t>1202687578.sql</t>
  </si>
  <si>
    <t>1213560917.sql</t>
  </si>
  <si>
    <t>1217574918.sql</t>
  </si>
  <si>
    <t>1222968796.sql</t>
  </si>
  <si>
    <t>1224325992.sql</t>
  </si>
  <si>
    <t>1224832417.sql</t>
  </si>
  <si>
    <t>1225479992.sql</t>
  </si>
  <si>
    <t>1226420617.sql</t>
  </si>
  <si>
    <t>1227527290.sql</t>
  </si>
  <si>
    <t>1228984226.sql</t>
  </si>
  <si>
    <t>1229031171.sql</t>
  </si>
  <si>
    <t>1229034071.sql</t>
  </si>
  <si>
    <t>1229423025.sql</t>
  </si>
  <si>
    <t>1229807770.sql</t>
  </si>
  <si>
    <t>1229809003.sql</t>
  </si>
  <si>
    <t>1231231359.sql</t>
  </si>
  <si>
    <t>1231323827.sql</t>
  </si>
  <si>
    <t>1232055061.sql</t>
  </si>
  <si>
    <t>1232402633.sql</t>
  </si>
  <si>
    <t>1238025011.sql</t>
  </si>
  <si>
    <t>1238091553.sql</t>
  </si>
  <si>
    <t>1238256886.sql</t>
  </si>
  <si>
    <t>1238848254.sql</t>
  </si>
  <si>
    <t>1244131380.sql</t>
  </si>
  <si>
    <t>1248416776.sql</t>
  </si>
  <si>
    <t>1249328692.sql</t>
  </si>
  <si>
    <t>1260521376.sql</t>
  </si>
  <si>
    <t>1262428709.sql</t>
  </si>
  <si>
    <t>1264866763.sql</t>
  </si>
  <si>
    <t>1269329931.sql</t>
  </si>
  <si>
    <t>1274877055.sql</t>
  </si>
  <si>
    <t>1275250484.sql</t>
  </si>
  <si>
    <t>1275567273.sql</t>
  </si>
  <si>
    <t>1275893861.sql</t>
  </si>
  <si>
    <t>1281088776.sql</t>
  </si>
  <si>
    <t>1281437612.sql</t>
  </si>
  <si>
    <t>1284639946.sql</t>
  </si>
  <si>
    <t>1289419460.sql</t>
  </si>
  <si>
    <t>1291099064.sql</t>
  </si>
  <si>
    <t>1291134332.sql</t>
  </si>
  <si>
    <t>1293997462.sql</t>
  </si>
  <si>
    <t>1294062193.sql</t>
  </si>
  <si>
    <t>1312196284.sql</t>
  </si>
  <si>
    <t>1312274230.sql</t>
  </si>
  <si>
    <t>1314880987.sql</t>
  </si>
  <si>
    <t>1314889720.sql</t>
  </si>
  <si>
    <t>1326198018.sql</t>
  </si>
  <si>
    <t>1326210484.sql</t>
  </si>
  <si>
    <t>1333031555.sql</t>
  </si>
  <si>
    <t>1333036371.sql</t>
  </si>
  <si>
    <t>CPG_config</t>
  </si>
  <si>
    <t>CPG_plugins</t>
  </si>
  <si>
    <t>-</t>
  </si>
  <si>
    <t>CPG_dict</t>
  </si>
  <si>
    <t>CPG_favpics</t>
  </si>
  <si>
    <t>CPG_votes</t>
  </si>
  <si>
    <t>CPG_sessions</t>
  </si>
  <si>
    <t>CPG_vote_stats</t>
  </si>
  <si>
    <t>CPG_exif</t>
  </si>
  <si>
    <t>CPG_banned</t>
  </si>
  <si>
    <t>CPG_comments</t>
  </si>
  <si>
    <t>CPG_filetypes</t>
  </si>
  <si>
    <t>CPG_usergroups</t>
  </si>
  <si>
    <t>CPG_temp_messages</t>
  </si>
  <si>
    <t>CPG_temp_data</t>
  </si>
  <si>
    <t>CPG_bridge</t>
  </si>
  <si>
    <t>CPG_users</t>
  </si>
  <si>
    <t>CPG_categories</t>
  </si>
  <si>
    <t>CPG_languages</t>
  </si>
  <si>
    <t>CPG_albums</t>
  </si>
  <si>
    <t>CPG_pictures</t>
  </si>
  <si>
    <t>CPG_hit_stats</t>
  </si>
  <si>
    <t>CPG_ecards</t>
  </si>
  <si>
    <t>CPG_categorymap</t>
  </si>
  <si>
    <t>table</t>
  </si>
  <si>
    <t>dur</t>
  </si>
  <si>
    <t>birth</t>
  </si>
  <si>
    <t>death</t>
  </si>
  <si>
    <t>chngs</t>
  </si>
  <si>
    <t>s@s</t>
  </si>
  <si>
    <t>s@e</t>
  </si>
  <si>
    <t>sAvg</t>
  </si>
  <si>
    <t>2.0</t>
  </si>
  <si>
    <t>4.0</t>
  </si>
  <si>
    <t>3.0</t>
  </si>
  <si>
    <t>9.5</t>
  </si>
  <si>
    <t>8.0</t>
  </si>
  <si>
    <t>Table</t>
  </si>
  <si>
    <t>EventType</t>
  </si>
  <si>
    <t>attrName</t>
  </si>
  <si>
    <t>attrType</t>
  </si>
  <si>
    <t>iskey</t>
  </si>
  <si>
    <t>pkey</t>
  </si>
  <si>
    <t>fkey</t>
  </si>
  <si>
    <t>Insertion:UpdateTable</t>
  </si>
  <si>
    <t>msg_hdr_ip</t>
  </si>
  <si>
    <t>TINYTEXT</t>
  </si>
  <si>
    <t>msg_raw_ip</t>
  </si>
  <si>
    <t>pic_hdr_ip</t>
  </si>
  <si>
    <t>pic_raw_ip</t>
  </si>
  <si>
    <t>Insertion:NewTable</t>
  </si>
  <si>
    <t>ban_id</t>
  </si>
  <si>
    <t>INT(11)</t>
  </si>
  <si>
    <t>expiry</t>
  </si>
  <si>
    <t>DATETIME</t>
  </si>
  <si>
    <t>ip_addr</t>
  </si>
  <si>
    <t>user_id</t>
  </si>
  <si>
    <t>thumb</t>
  </si>
  <si>
    <t>exifData</t>
  </si>
  <si>
    <t>TEXT</t>
  </si>
  <si>
    <t>filename</t>
  </si>
  <si>
    <t>VARCHAR(255)</t>
  </si>
  <si>
    <t>content</t>
  </si>
  <si>
    <t>CHAR(15)</t>
  </si>
  <si>
    <t>extension</t>
  </si>
  <si>
    <t>CHAR(7)</t>
  </si>
  <si>
    <t>mime</t>
  </si>
  <si>
    <t>CHAR(30)</t>
  </si>
  <si>
    <t>date</t>
  </si>
  <si>
    <t>eid</t>
  </si>
  <si>
    <t>link</t>
  </si>
  <si>
    <t>recipient_email</t>
  </si>
  <si>
    <t>recipient_name</t>
  </si>
  <si>
    <t>VARCHAR(50)</t>
  </si>
  <si>
    <t>sender_email</t>
  </si>
  <si>
    <t>sender_ip</t>
  </si>
  <si>
    <t>sender_name</t>
  </si>
  <si>
    <t>keyword</t>
  </si>
  <si>
    <t>encoded_string</t>
  </si>
  <si>
    <t>BLOB</t>
  </si>
  <si>
    <t>timestamp</t>
  </si>
  <si>
    <t>unique_ID</t>
  </si>
  <si>
    <t>CHAR(8)</t>
  </si>
  <si>
    <t>custom_user_upload</t>
  </si>
  <si>
    <t>TINYINT(4)</t>
  </si>
  <si>
    <t>num_URI_upload</t>
  </si>
  <si>
    <t>num_file_upload</t>
  </si>
  <si>
    <t>upload_form_config</t>
  </si>
  <si>
    <t>user_group_list</t>
  </si>
  <si>
    <t>Deletion:UpdateTable</t>
  </si>
  <si>
    <t>user_lang</t>
  </si>
  <si>
    <t>Update:KeyChange</t>
  </si>
  <si>
    <t>user_favpics</t>
  </si>
  <si>
    <t>lasthit_ip</t>
  </si>
  <si>
    <t>keyId</t>
  </si>
  <si>
    <t>BIGINT(20)</t>
  </si>
  <si>
    <t>VARCHAR(60)</t>
  </si>
  <si>
    <t>user_interests</t>
  </si>
  <si>
    <t>user_location</t>
  </si>
  <si>
    <t>user_occupation</t>
  </si>
  <si>
    <t>user_website</t>
  </si>
  <si>
    <t>user_profile1</t>
  </si>
  <si>
    <t>user_profile2</t>
  </si>
  <si>
    <t>user_profile3</t>
  </si>
  <si>
    <t>user_profile4</t>
  </si>
  <si>
    <t>user_profile5</t>
  </si>
  <si>
    <t>user_profile6</t>
  </si>
  <si>
    <t>Update:TypeChange</t>
  </si>
  <si>
    <t>alb_password</t>
  </si>
  <si>
    <t>VARCHAR(32)</t>
  </si>
  <si>
    <t>name</t>
  </si>
  <si>
    <t>VARCHAR(64)</t>
  </si>
  <si>
    <t>path</t>
  </si>
  <si>
    <t>VARCHAR(128)</t>
  </si>
  <si>
    <t>plugin_id</t>
  </si>
  <si>
    <t>INT(10)</t>
  </si>
  <si>
    <t>priority</t>
  </si>
  <si>
    <t>alb_password_hint</t>
  </si>
  <si>
    <t>brute_force</t>
  </si>
  <si>
    <t>TINYINT(5)</t>
  </si>
  <si>
    <t>position</t>
  </si>
  <si>
    <t>VARCHAR(40)</t>
  </si>
  <si>
    <t>value</t>
  </si>
  <si>
    <t>browser</t>
  </si>
  <si>
    <t>ip</t>
  </si>
  <si>
    <t>VARCHAR(20)</t>
  </si>
  <si>
    <t>os</t>
  </si>
  <si>
    <t>pid</t>
  </si>
  <si>
    <t>VARCHAR(100)</t>
  </si>
  <si>
    <t>referer</t>
  </si>
  <si>
    <t>sdate</t>
  </si>
  <si>
    <t>search_phrase</t>
  </si>
  <si>
    <t>sid</t>
  </si>
  <si>
    <t>rating</t>
  </si>
  <si>
    <t>SMALLINT(6)</t>
  </si>
  <si>
    <t>player</t>
  </si>
  <si>
    <t>VARCHAR(5)</t>
  </si>
  <si>
    <t>galleryicon</t>
  </si>
  <si>
    <t>user_password</t>
  </si>
  <si>
    <t>remember</t>
  </si>
  <si>
    <t>INT(1)</t>
  </si>
  <si>
    <t>session_id</t>
  </si>
  <si>
    <t>mtime</t>
  </si>
  <si>
    <t>last_addition</t>
  </si>
  <si>
    <t>stat_uptodate</t>
  </si>
  <si>
    <t>ENUM('YES','NO')</t>
  </si>
  <si>
    <t>pic_count</t>
  </si>
  <si>
    <t>alb_count</t>
  </si>
  <si>
    <t>subcat_count</t>
  </si>
  <si>
    <t>randpos</t>
  </si>
  <si>
    <t>approval</t>
  </si>
  <si>
    <t>moderator_group</t>
  </si>
  <si>
    <t>INT</t>
  </si>
  <si>
    <t>alb_hits</t>
  </si>
  <si>
    <t>uid</t>
  </si>
  <si>
    <t>message</t>
  </si>
  <si>
    <t>message_id</t>
  </si>
  <si>
    <t>VARCHAR(80)</t>
  </si>
  <si>
    <t>CHAR(70)</t>
  </si>
  <si>
    <t>VARCHAR(70)</t>
  </si>
  <si>
    <t>owner</t>
  </si>
  <si>
    <t>COMMENT</t>
  </si>
  <si>
    <t>'ID OF THE GROUP'</t>
  </si>
  <si>
    <t>cid</t>
  </si>
  <si>
    <t>group_id</t>
  </si>
  <si>
    <t>depth</t>
  </si>
  <si>
    <t>TINYINT(3)</t>
  </si>
  <si>
    <t>lft</t>
  </si>
  <si>
    <t>MEDIUMINT(8)</t>
  </si>
  <si>
    <t>rgt</t>
  </si>
  <si>
    <t>available</t>
  </si>
  <si>
    <t>complete</t>
  </si>
  <si>
    <t>custom_name</t>
  </si>
  <si>
    <t>enabled</t>
  </si>
  <si>
    <t>english_name</t>
  </si>
  <si>
    <t>flag</t>
  </si>
  <si>
    <t>VARCHAR(15)</t>
  </si>
  <si>
    <t>lang_id</t>
  </si>
  <si>
    <t>native_name</t>
  </si>
  <si>
    <t>user_language</t>
  </si>
  <si>
    <t>CHAR(254)</t>
  </si>
  <si>
    <t>email</t>
  </si>
  <si>
    <t>user_name</t>
  </si>
  <si>
    <t>spam</t>
  </si>
  <si>
    <t>access_level</t>
  </si>
  <si>
    <t>abbr</t>
  </si>
  <si>
    <t>CHAR(32)</t>
  </si>
  <si>
    <t>Deletion:DeleteTable</t>
  </si>
  <si>
    <t>owner_name</t>
  </si>
  <si>
    <t>guest_token</t>
  </si>
  <si>
    <t>user_email_valid</t>
  </si>
  <si>
    <t>ENUM('YES','')</t>
  </si>
  <si>
    <t>duration</t>
  </si>
  <si>
    <t>schema size@birth</t>
  </si>
  <si>
    <t>avg schema size</t>
  </si>
  <si>
    <t>COUNT</t>
  </si>
  <si>
    <t>SUM</t>
  </si>
  <si>
    <t>chPerTr</t>
  </si>
  <si>
    <t>probCh</t>
  </si>
  <si>
    <t>chT_amt</t>
  </si>
  <si>
    <t>Σ changes per trans.</t>
  </si>
  <si>
    <t>progressive Σ of change</t>
  </si>
  <si>
    <t>TableName</t>
  </si>
  <si>
    <t>tableName</t>
  </si>
  <si>
    <t>schema size @ end</t>
  </si>
  <si>
    <t>sum(updates)</t>
  </si>
  <si>
    <t>count(updates)</t>
  </si>
  <si>
    <t>ATU</t>
  </si>
  <si>
    <t>UpdateRate</t>
  </si>
  <si>
    <t>AvgUpdVolume</t>
  </si>
  <si>
    <t>SizeScaleUp</t>
  </si>
  <si>
    <t>Thresholds for being active</t>
  </si>
  <si>
    <t>Class Labels</t>
  </si>
  <si>
    <t>activity thres.</t>
  </si>
  <si>
    <t>Dead: 10</t>
  </si>
  <si>
    <t>0: rigid</t>
  </si>
  <si>
    <t>Sudden Death</t>
  </si>
  <si>
    <t>rigidity thres.</t>
  </si>
  <si>
    <t>Survi: 20</t>
  </si>
  <si>
    <t>1: quiet</t>
  </si>
  <si>
    <t>Quiet, Dead</t>
  </si>
  <si>
    <t>Avg Tr. Upd</t>
  </si>
  <si>
    <t>2: active</t>
  </si>
  <si>
    <t>Active, Dead</t>
  </si>
  <si>
    <t>Rigid</t>
  </si>
  <si>
    <t>Quiet Survivor</t>
  </si>
  <si>
    <t>Active Surviror</t>
  </si>
  <si>
    <t>Dead/Survivor</t>
  </si>
  <si>
    <t>Activity class</t>
  </si>
  <si>
    <t>Class</t>
  </si>
  <si>
    <t>#tables</t>
  </si>
  <si>
    <t>pct of class</t>
  </si>
  <si>
    <t>Class aggr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</si>
</sst>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28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theme="0" tint="-0.14999847407452621"/>
      <name val="Calibri"/>
      <family val="2"/>
      <charset val="161"/>
      <scheme val="minor"/>
    </font>
    <font>
      <b/>
      <sz val="11"/>
      <color rgb="FF7030A0"/>
      <name val="Calibri"/>
      <family val="2"/>
      <charset val="161"/>
      <scheme val="minor"/>
    </font>
    <font>
      <b/>
      <sz val="11"/>
      <color rgb="FF0070C0"/>
      <name val="Calibri"/>
      <family val="2"/>
      <charset val="161"/>
      <scheme val="minor"/>
    </font>
    <font>
      <b/>
      <sz val="11"/>
      <color theme="0" tint="-0.34998626667073579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sz val="11"/>
      <color rgb="FF7030A0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  <font>
      <u/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3" fontId="0" fillId="0" borderId="0" xfId="0" applyNumberFormat="1"/>
    <xf numFmtId="0" fontId="16" fillId="0" borderId="0" xfId="0" applyFont="1"/>
    <xf numFmtId="2" fontId="0" fillId="0" borderId="0" xfId="0" applyNumberFormat="1"/>
    <xf numFmtId="0" fontId="18" fillId="0" borderId="0" xfId="0" applyFont="1"/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164" fontId="16" fillId="0" borderId="0" xfId="0" applyNumberFormat="1" applyFont="1"/>
    <xf numFmtId="0" fontId="21" fillId="0" borderId="10" xfId="0" applyFont="1" applyBorder="1"/>
    <xf numFmtId="0" fontId="0" fillId="33" borderId="0" xfId="0" applyFill="1"/>
    <xf numFmtId="0" fontId="19" fillId="33" borderId="0" xfId="0" applyFont="1" applyFill="1"/>
    <xf numFmtId="0" fontId="22" fillId="33" borderId="0" xfId="0" applyFont="1" applyFill="1"/>
    <xf numFmtId="165" fontId="23" fillId="33" borderId="0" xfId="0" applyNumberFormat="1" applyFont="1" applyFill="1"/>
    <xf numFmtId="165" fontId="22" fillId="33" borderId="0" xfId="0" applyNumberFormat="1" applyFont="1" applyFill="1"/>
    <xf numFmtId="164" fontId="0" fillId="33" borderId="0" xfId="0" applyNumberFormat="1" applyFill="1"/>
    <xf numFmtId="0" fontId="24" fillId="0" borderId="0" xfId="0" applyFont="1"/>
    <xf numFmtId="0" fontId="22" fillId="0" borderId="0" xfId="0" applyFont="1"/>
    <xf numFmtId="165" fontId="23" fillId="0" borderId="0" xfId="0" applyNumberFormat="1" applyFont="1" applyFill="1"/>
    <xf numFmtId="165" fontId="22" fillId="0" borderId="0" xfId="0" applyNumberFormat="1" applyFont="1" applyFill="1"/>
    <xf numFmtId="164" fontId="0" fillId="0" borderId="0" xfId="0" applyNumberFormat="1"/>
    <xf numFmtId="0" fontId="13" fillId="7" borderId="7" xfId="13"/>
    <xf numFmtId="1" fontId="13" fillId="7" borderId="7" xfId="13" applyNumberFormat="1"/>
    <xf numFmtId="165" fontId="13" fillId="7" borderId="7" xfId="13" applyNumberFormat="1"/>
    <xf numFmtId="164" fontId="13" fillId="7" borderId="7" xfId="13" applyNumberFormat="1"/>
    <xf numFmtId="1" fontId="0" fillId="0" borderId="0" xfId="0" applyNumberFormat="1"/>
    <xf numFmtId="0" fontId="0" fillId="0" borderId="0" xfId="0" applyNumberFormat="1"/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right"/>
    </xf>
    <xf numFmtId="2" fontId="16" fillId="0" borderId="10" xfId="0" applyNumberFormat="1" applyFont="1" applyBorder="1" applyAlignment="1">
      <alignment horizontal="right"/>
    </xf>
    <xf numFmtId="2" fontId="16" fillId="0" borderId="10" xfId="0" applyNumberFormat="1" applyFont="1" applyFill="1" applyBorder="1" applyAlignment="1">
      <alignment horizontal="right"/>
    </xf>
    <xf numFmtId="9" fontId="0" fillId="0" borderId="0" xfId="0" applyNumberFormat="1"/>
    <xf numFmtId="0" fontId="0" fillId="0" borderId="0" xfId="0" applyAlignment="1">
      <alignment horizontal="center"/>
    </xf>
    <xf numFmtId="0" fontId="25" fillId="0" borderId="0" xfId="0" applyFon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26" fillId="34" borderId="0" xfId="0" applyNumberFormat="1" applyFont="1" applyFill="1" applyAlignment="1">
      <alignment horizontal="center"/>
    </xf>
    <xf numFmtId="2" fontId="17" fillId="34" borderId="0" xfId="0" applyNumberFormat="1" applyFont="1" applyFill="1"/>
    <xf numFmtId="1" fontId="17" fillId="35" borderId="0" xfId="0" applyNumberFormat="1" applyFont="1" applyFill="1" applyAlignment="1">
      <alignment horizontal="center"/>
    </xf>
    <xf numFmtId="1" fontId="8" fillId="4" borderId="0" xfId="8" applyNumberFormat="1" applyAlignment="1">
      <alignment horizontal="center"/>
    </xf>
    <xf numFmtId="1" fontId="17" fillId="34" borderId="0" xfId="0" applyNumberFormat="1" applyFont="1" applyFill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0" fillId="36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36" borderId="0" xfId="0" applyFill="1"/>
    <xf numFmtId="2" fontId="0" fillId="36" borderId="0" xfId="0" applyNumberFormat="1" applyFill="1"/>
    <xf numFmtId="9" fontId="0" fillId="36" borderId="0" xfId="0" applyNumberFormat="1" applyFill="1"/>
    <xf numFmtId="0" fontId="0" fillId="37" borderId="0" xfId="0" applyFill="1"/>
    <xf numFmtId="2" fontId="0" fillId="37" borderId="0" xfId="0" applyNumberFormat="1" applyFill="1"/>
    <xf numFmtId="9" fontId="0" fillId="37" borderId="0" xfId="0" applyNumberFormat="1" applyFill="1"/>
    <xf numFmtId="1" fontId="0" fillId="37" borderId="0" xfId="0" applyNumberFormat="1" applyFill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0" xfId="0" applyFont="1" applyBorder="1"/>
    <xf numFmtId="0" fontId="27" fillId="0" borderId="10" xfId="0" applyFont="1" applyBorder="1" applyAlignment="1">
      <alignment horizontal="right"/>
    </xf>
    <xf numFmtId="9" fontId="0" fillId="0" borderId="0" xfId="42" applyNumberFormat="1" applyFont="1"/>
    <xf numFmtId="9" fontId="0" fillId="0" borderId="0" xfId="0" applyNumberFormat="1" applyAlignment="1">
      <alignment horizontal="right"/>
    </xf>
    <xf numFmtId="0" fontId="0" fillId="0" borderId="10" xfId="0" applyBorder="1" applyAlignment="1">
      <alignment horizontal="center"/>
    </xf>
    <xf numFmtId="9" fontId="0" fillId="0" borderId="10" xfId="42" applyNumberFormat="1" applyFont="1" applyBorder="1"/>
    <xf numFmtId="0" fontId="0" fillId="0" borderId="10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 algn="r">
              <a:defRPr/>
            </a:pPr>
            <a:r>
              <a:rPr lang="en-US"/>
              <a:t>coppermine: duration / size</a:t>
            </a:r>
          </a:p>
        </c:rich>
      </c:tx>
      <c:layout>
        <c:manualLayout>
          <c:xMode val="edge"/>
          <c:yMode val="edge"/>
          <c:x val="0.41080555555555548"/>
          <c:y val="1.8532814025400173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0.15788826610202403"/>
          <c:w val="0.83886023622047534"/>
          <c:h val="0.62779506209952074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Stats!$E$11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Stats!$B$11</c:f>
              <c:numCache>
                <c:formatCode>General</c:formatCode>
                <c:ptCount val="1"/>
                <c:pt idx="0">
                  <c:v>79</c:v>
                </c:pt>
              </c:numCache>
            </c:numRef>
          </c:yVal>
        </c:ser>
        <c:ser>
          <c:idx val="3"/>
          <c:order val="1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Stats!$E$12:$E$18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</c:numCache>
            </c:numRef>
          </c:xVal>
          <c:yVal>
            <c:numRef>
              <c:f>Stats!$B$12:$B$18</c:f>
              <c:numCache>
                <c:formatCode>General</c:formatCode>
                <c:ptCount val="7"/>
                <c:pt idx="0">
                  <c:v>92</c:v>
                </c:pt>
                <c:pt idx="1">
                  <c:v>118</c:v>
                </c:pt>
                <c:pt idx="2">
                  <c:v>103</c:v>
                </c:pt>
                <c:pt idx="3">
                  <c:v>112</c:v>
                </c:pt>
                <c:pt idx="4">
                  <c:v>104</c:v>
                </c:pt>
                <c:pt idx="5">
                  <c:v>98</c:v>
                </c:pt>
                <c:pt idx="6">
                  <c:v>118</c:v>
                </c:pt>
              </c:numCache>
            </c:numRef>
          </c:yVal>
        </c:ser>
        <c:ser>
          <c:idx val="4"/>
          <c:order val="2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Stats!$E$19:$E$31</c:f>
              <c:numCache>
                <c:formatCode>General</c:formatCode>
                <c:ptCount val="13"/>
                <c:pt idx="0">
                  <c:v>8</c:v>
                </c:pt>
                <c:pt idx="1">
                  <c:v>8</c:v>
                </c:pt>
                <c:pt idx="2">
                  <c:v>4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8</c:v>
                </c:pt>
                <c:pt idx="7">
                  <c:v>4</c:v>
                </c:pt>
                <c:pt idx="8">
                  <c:v>7</c:v>
                </c:pt>
                <c:pt idx="9">
                  <c:v>3</c:v>
                </c:pt>
                <c:pt idx="10">
                  <c:v>10</c:v>
                </c:pt>
                <c:pt idx="11">
                  <c:v>13</c:v>
                </c:pt>
                <c:pt idx="12">
                  <c:v>25</c:v>
                </c:pt>
              </c:numCache>
            </c:numRef>
          </c:xVal>
          <c:yVal>
            <c:numRef>
              <c:f>Stats!$B$19:$B$31</c:f>
              <c:numCache>
                <c:formatCode>General</c:formatCode>
                <c:ptCount val="13"/>
                <c:pt idx="0">
                  <c:v>91</c:v>
                </c:pt>
                <c:pt idx="1">
                  <c:v>91</c:v>
                </c:pt>
                <c:pt idx="2">
                  <c:v>83</c:v>
                </c:pt>
                <c:pt idx="3">
                  <c:v>62</c:v>
                </c:pt>
                <c:pt idx="4">
                  <c:v>114</c:v>
                </c:pt>
                <c:pt idx="5">
                  <c:v>53</c:v>
                </c:pt>
                <c:pt idx="6">
                  <c:v>47</c:v>
                </c:pt>
                <c:pt idx="7">
                  <c:v>115</c:v>
                </c:pt>
                <c:pt idx="8">
                  <c:v>118</c:v>
                </c:pt>
                <c:pt idx="9">
                  <c:v>113</c:v>
                </c:pt>
                <c:pt idx="10">
                  <c:v>118</c:v>
                </c:pt>
                <c:pt idx="11">
                  <c:v>118</c:v>
                </c:pt>
                <c:pt idx="12">
                  <c:v>118</c:v>
                </c:pt>
              </c:numCache>
            </c:numRef>
          </c:yVal>
        </c:ser>
        <c:ser>
          <c:idx val="5"/>
          <c:order val="3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Stats!$E$32:$E$33</c:f>
              <c:numCache>
                <c:formatCode>General</c:formatCode>
                <c:ptCount val="2"/>
                <c:pt idx="0">
                  <c:v>11</c:v>
                </c:pt>
                <c:pt idx="1">
                  <c:v>14</c:v>
                </c:pt>
              </c:numCache>
            </c:numRef>
          </c:xVal>
          <c:yVal>
            <c:numRef>
              <c:f>Stats!$B$32:$B$33</c:f>
              <c:numCache>
                <c:formatCode>General</c:formatCode>
                <c:ptCount val="2"/>
                <c:pt idx="0">
                  <c:v>118</c:v>
                </c:pt>
                <c:pt idx="1">
                  <c:v>118</c:v>
                </c:pt>
              </c:numCache>
            </c:numRef>
          </c:yVal>
        </c:ser>
        <c:axId val="166263808"/>
        <c:axId val="166292096"/>
      </c:scatterChart>
      <c:valAx>
        <c:axId val="166263808"/>
        <c:scaling>
          <c:orientation val="minMax"/>
          <c:max val="25"/>
        </c:scaling>
        <c:axPos val="b"/>
        <c:title>
          <c:tx>
            <c:strRef>
              <c:f>Stats!$E$10</c:f>
              <c:strCache>
                <c:ptCount val="1"/>
                <c:pt idx="0">
                  <c:v>schema size@birth</c:v>
                </c:pt>
              </c:strCache>
            </c:strRef>
          </c:tx>
          <c:layout/>
        </c:title>
        <c:numFmt formatCode="General" sourceLinked="1"/>
        <c:tickLblPos val="nextTo"/>
        <c:crossAx val="166292096"/>
        <c:crosses val="autoZero"/>
        <c:crossBetween val="midCat"/>
      </c:valAx>
      <c:valAx>
        <c:axId val="166292096"/>
        <c:scaling>
          <c:orientation val="minMax"/>
          <c:max val="120"/>
        </c:scaling>
        <c:axPos val="l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/>
              </a:pPr>
              <a:endParaRPr lang="el-GR"/>
            </a:p>
          </c:txPr>
        </c:title>
        <c:numFmt formatCode="General" sourceLinked="1"/>
        <c:tickLblPos val="nextTo"/>
        <c:crossAx val="166263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170975503062166"/>
          <c:y val="0.50110613173474405"/>
          <c:w val="0.21329024496937926"/>
          <c:h val="0.25249791688251799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coppermine: updates/ size</a:t>
            </a:r>
          </a:p>
        </c:rich>
      </c:tx>
      <c:layout>
        <c:manualLayout>
          <c:xMode val="edge"/>
          <c:yMode val="edge"/>
          <c:x val="0.39418744531933536"/>
          <c:y val="9.2664070127000918E-3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6.9857399481373081E-2"/>
          <c:w val="0.8388602362204759"/>
          <c:h val="0.71582592872017103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Stats!$E$11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Stats!$H$11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ser>
          <c:idx val="3"/>
          <c:order val="1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Stats!$E$12:$E$18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</c:numCache>
            </c:numRef>
          </c:xVal>
          <c:yVal>
            <c:numRef>
              <c:f>Stats!$H$12:$H$18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"/>
          <c:order val="2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Stats!$E$19:$E$31</c:f>
              <c:numCache>
                <c:formatCode>General</c:formatCode>
                <c:ptCount val="13"/>
                <c:pt idx="0">
                  <c:v>8</c:v>
                </c:pt>
                <c:pt idx="1">
                  <c:v>8</c:v>
                </c:pt>
                <c:pt idx="2">
                  <c:v>4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8</c:v>
                </c:pt>
                <c:pt idx="7">
                  <c:v>4</c:v>
                </c:pt>
                <c:pt idx="8">
                  <c:v>7</c:v>
                </c:pt>
                <c:pt idx="9">
                  <c:v>3</c:v>
                </c:pt>
                <c:pt idx="10">
                  <c:v>10</c:v>
                </c:pt>
                <c:pt idx="11">
                  <c:v>13</c:v>
                </c:pt>
                <c:pt idx="12">
                  <c:v>25</c:v>
                </c:pt>
              </c:numCache>
            </c:numRef>
          </c:xVal>
          <c:yVal>
            <c:numRef>
              <c:f>Stats!$H$19:$H$31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</c:numCache>
            </c:numRef>
          </c:yVal>
        </c:ser>
        <c:ser>
          <c:idx val="5"/>
          <c:order val="3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Stats!$E$32:$E$33</c:f>
              <c:numCache>
                <c:formatCode>General</c:formatCode>
                <c:ptCount val="2"/>
                <c:pt idx="0">
                  <c:v>11</c:v>
                </c:pt>
                <c:pt idx="1">
                  <c:v>14</c:v>
                </c:pt>
              </c:numCache>
            </c:numRef>
          </c:xVal>
          <c:yVal>
            <c:numRef>
              <c:f>Stats!$H$32:$H$33</c:f>
              <c:numCache>
                <c:formatCode>General</c:formatCode>
                <c:ptCount val="2"/>
                <c:pt idx="0">
                  <c:v>12</c:v>
                </c:pt>
                <c:pt idx="1">
                  <c:v>18</c:v>
                </c:pt>
              </c:numCache>
            </c:numRef>
          </c:yVal>
        </c:ser>
        <c:axId val="167777792"/>
        <c:axId val="167801216"/>
      </c:scatterChart>
      <c:valAx>
        <c:axId val="167777792"/>
        <c:scaling>
          <c:orientation val="minMax"/>
        </c:scaling>
        <c:axPos val="b"/>
        <c:title>
          <c:tx>
            <c:strRef>
              <c:f>Stats!$E$10</c:f>
              <c:strCache>
                <c:ptCount val="1"/>
                <c:pt idx="0">
                  <c:v>schema size@birth</c:v>
                </c:pt>
              </c:strCache>
            </c:strRef>
          </c:tx>
          <c:layout/>
        </c:title>
        <c:numFmt formatCode="General" sourceLinked="1"/>
        <c:tickLblPos val="nextTo"/>
        <c:crossAx val="167801216"/>
        <c:crosses val="autoZero"/>
        <c:crossBetween val="midCat"/>
      </c:valAx>
      <c:valAx>
        <c:axId val="167801216"/>
        <c:scaling>
          <c:orientation val="minMax"/>
        </c:scaling>
        <c:axPos val="l"/>
        <c:title>
          <c:tx>
            <c:strRef>
              <c:f>Stats!$H$10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/>
              </a:pPr>
              <a:endParaRPr lang="el-GR"/>
            </a:p>
          </c:txPr>
        </c:title>
        <c:numFmt formatCode="General" sourceLinked="1"/>
        <c:tickLblPos val="nextTo"/>
        <c:crossAx val="167777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170975503062188"/>
          <c:y val="0.4223416721267938"/>
          <c:w val="0.21329024496937932"/>
          <c:h val="0.32662917298411975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coppermine: updates/ duration</a:t>
            </a:r>
          </a:p>
        </c:rich>
      </c:tx>
      <c:layout>
        <c:manualLayout>
          <c:xMode val="edge"/>
          <c:yMode val="edge"/>
          <c:x val="0.10411111111111117"/>
          <c:y val="4.6332035063500424E-3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6.9857399481373081E-2"/>
          <c:w val="0.83886023622047634"/>
          <c:h val="0.71582592872017126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Stats!$B$11</c:f>
              <c:numCache>
                <c:formatCode>General</c:formatCode>
                <c:ptCount val="1"/>
                <c:pt idx="0">
                  <c:v>79</c:v>
                </c:pt>
              </c:numCache>
            </c:numRef>
          </c:xVal>
          <c:yVal>
            <c:numRef>
              <c:f>Stats!$H$11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ser>
          <c:idx val="3"/>
          <c:order val="1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Stats!$B$12:$B$18</c:f>
              <c:numCache>
                <c:formatCode>General</c:formatCode>
                <c:ptCount val="7"/>
                <c:pt idx="0">
                  <c:v>92</c:v>
                </c:pt>
                <c:pt idx="1">
                  <c:v>118</c:v>
                </c:pt>
                <c:pt idx="2">
                  <c:v>103</c:v>
                </c:pt>
                <c:pt idx="3">
                  <c:v>112</c:v>
                </c:pt>
                <c:pt idx="4">
                  <c:v>104</c:v>
                </c:pt>
                <c:pt idx="5">
                  <c:v>98</c:v>
                </c:pt>
                <c:pt idx="6">
                  <c:v>118</c:v>
                </c:pt>
              </c:numCache>
            </c:numRef>
          </c:xVal>
          <c:yVal>
            <c:numRef>
              <c:f>Stats!$H$12:$H$18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"/>
          <c:order val="2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Stats!$B$19:$B$31</c:f>
              <c:numCache>
                <c:formatCode>General</c:formatCode>
                <c:ptCount val="13"/>
                <c:pt idx="0">
                  <c:v>91</c:v>
                </c:pt>
                <c:pt idx="1">
                  <c:v>91</c:v>
                </c:pt>
                <c:pt idx="2">
                  <c:v>83</c:v>
                </c:pt>
                <c:pt idx="3">
                  <c:v>62</c:v>
                </c:pt>
                <c:pt idx="4">
                  <c:v>114</c:v>
                </c:pt>
                <c:pt idx="5">
                  <c:v>53</c:v>
                </c:pt>
                <c:pt idx="6">
                  <c:v>47</c:v>
                </c:pt>
                <c:pt idx="7">
                  <c:v>115</c:v>
                </c:pt>
                <c:pt idx="8">
                  <c:v>118</c:v>
                </c:pt>
                <c:pt idx="9">
                  <c:v>113</c:v>
                </c:pt>
                <c:pt idx="10">
                  <c:v>118</c:v>
                </c:pt>
                <c:pt idx="11">
                  <c:v>118</c:v>
                </c:pt>
                <c:pt idx="12">
                  <c:v>118</c:v>
                </c:pt>
              </c:numCache>
            </c:numRef>
          </c:xVal>
          <c:yVal>
            <c:numRef>
              <c:f>Stats!$H$19:$H$31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</c:numCache>
            </c:numRef>
          </c:yVal>
        </c:ser>
        <c:ser>
          <c:idx val="5"/>
          <c:order val="3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Stats!$B$32:$B$33</c:f>
              <c:numCache>
                <c:formatCode>General</c:formatCode>
                <c:ptCount val="2"/>
                <c:pt idx="0">
                  <c:v>118</c:v>
                </c:pt>
                <c:pt idx="1">
                  <c:v>118</c:v>
                </c:pt>
              </c:numCache>
            </c:numRef>
          </c:xVal>
          <c:yVal>
            <c:numRef>
              <c:f>Stats!$H$32:$H$33</c:f>
              <c:numCache>
                <c:formatCode>General</c:formatCode>
                <c:ptCount val="2"/>
                <c:pt idx="0">
                  <c:v>12</c:v>
                </c:pt>
                <c:pt idx="1">
                  <c:v>18</c:v>
                </c:pt>
              </c:numCache>
            </c:numRef>
          </c:yVal>
        </c:ser>
        <c:axId val="168055168"/>
        <c:axId val="168057472"/>
      </c:scatterChart>
      <c:valAx>
        <c:axId val="168055168"/>
        <c:scaling>
          <c:orientation val="minMax"/>
          <c:max val="120"/>
        </c:scaling>
        <c:axPos val="b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</c:title>
        <c:numFmt formatCode="General" sourceLinked="1"/>
        <c:tickLblPos val="nextTo"/>
        <c:crossAx val="168057472"/>
        <c:crosses val="autoZero"/>
        <c:crossBetween val="midCat"/>
      </c:valAx>
      <c:valAx>
        <c:axId val="168057472"/>
        <c:scaling>
          <c:orientation val="minMax"/>
        </c:scaling>
        <c:axPos val="l"/>
        <c:title>
          <c:tx>
            <c:strRef>
              <c:f>Stats!$H$10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/>
              </a:pPr>
              <a:endParaRPr lang="el-GR"/>
            </a:p>
          </c:txPr>
        </c:title>
        <c:numFmt formatCode="General" sourceLinked="1"/>
        <c:tickLblPos val="nextTo"/>
        <c:crossAx val="1680551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837642169728793"/>
          <c:y val="0.1814150897965916"/>
          <c:w val="0.21329024496937943"/>
          <c:h val="0.32662917298411992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coppermine: duration / birth</a:t>
            </a:r>
          </a:p>
        </c:rich>
      </c:tx>
      <c:layout>
        <c:manualLayout>
          <c:xMode val="edge"/>
          <c:yMode val="edge"/>
          <c:x val="3.3076334208224006E-2"/>
          <c:y val="1.8532814025400173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0.19495389415282458"/>
          <c:w val="0.8388602362204749"/>
          <c:h val="0.5907294340487208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Stats!$C$11</c:f>
              <c:numCache>
                <c:formatCode>General</c:formatCode>
                <c:ptCount val="1"/>
                <c:pt idx="0">
                  <c:v>9</c:v>
                </c:pt>
              </c:numCache>
            </c:numRef>
          </c:xVal>
          <c:yVal>
            <c:numRef>
              <c:f>Stats!$B$11</c:f>
              <c:numCache>
                <c:formatCode>General</c:formatCode>
                <c:ptCount val="1"/>
                <c:pt idx="0">
                  <c:v>79</c:v>
                </c:pt>
              </c:numCache>
            </c:numRef>
          </c:yVal>
        </c:ser>
        <c:ser>
          <c:idx val="3"/>
          <c:order val="1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Stats!$C$12:$C$18</c:f>
              <c:numCache>
                <c:formatCode>General</c:formatCode>
                <c:ptCount val="7"/>
                <c:pt idx="0">
                  <c:v>26</c:v>
                </c:pt>
                <c:pt idx="1">
                  <c:v>0</c:v>
                </c:pt>
                <c:pt idx="2">
                  <c:v>15</c:v>
                </c:pt>
                <c:pt idx="3">
                  <c:v>6</c:v>
                </c:pt>
                <c:pt idx="4">
                  <c:v>14</c:v>
                </c:pt>
                <c:pt idx="5">
                  <c:v>20</c:v>
                </c:pt>
                <c:pt idx="6">
                  <c:v>0</c:v>
                </c:pt>
              </c:numCache>
            </c:numRef>
          </c:xVal>
          <c:yVal>
            <c:numRef>
              <c:f>Stats!$B$12:$B$18</c:f>
              <c:numCache>
                <c:formatCode>General</c:formatCode>
                <c:ptCount val="7"/>
                <c:pt idx="0">
                  <c:v>92</c:v>
                </c:pt>
                <c:pt idx="1">
                  <c:v>118</c:v>
                </c:pt>
                <c:pt idx="2">
                  <c:v>103</c:v>
                </c:pt>
                <c:pt idx="3">
                  <c:v>112</c:v>
                </c:pt>
                <c:pt idx="4">
                  <c:v>104</c:v>
                </c:pt>
                <c:pt idx="5">
                  <c:v>98</c:v>
                </c:pt>
                <c:pt idx="6">
                  <c:v>118</c:v>
                </c:pt>
              </c:numCache>
            </c:numRef>
          </c:yVal>
        </c:ser>
        <c:ser>
          <c:idx val="4"/>
          <c:order val="2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Stats!$C$19:$C$31</c:f>
              <c:numCache>
                <c:formatCode>General</c:formatCode>
                <c:ptCount val="13"/>
                <c:pt idx="0">
                  <c:v>27</c:v>
                </c:pt>
                <c:pt idx="1">
                  <c:v>27</c:v>
                </c:pt>
                <c:pt idx="2">
                  <c:v>35</c:v>
                </c:pt>
                <c:pt idx="3">
                  <c:v>56</c:v>
                </c:pt>
                <c:pt idx="4">
                  <c:v>4</c:v>
                </c:pt>
                <c:pt idx="5">
                  <c:v>65</c:v>
                </c:pt>
                <c:pt idx="6">
                  <c:v>71</c:v>
                </c:pt>
                <c:pt idx="7">
                  <c:v>3</c:v>
                </c:pt>
                <c:pt idx="8">
                  <c:v>0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Stats!$B$19:$B$31</c:f>
              <c:numCache>
                <c:formatCode>General</c:formatCode>
                <c:ptCount val="13"/>
                <c:pt idx="0">
                  <c:v>91</c:v>
                </c:pt>
                <c:pt idx="1">
                  <c:v>91</c:v>
                </c:pt>
                <c:pt idx="2">
                  <c:v>83</c:v>
                </c:pt>
                <c:pt idx="3">
                  <c:v>62</c:v>
                </c:pt>
                <c:pt idx="4">
                  <c:v>114</c:v>
                </c:pt>
                <c:pt idx="5">
                  <c:v>53</c:v>
                </c:pt>
                <c:pt idx="6">
                  <c:v>47</c:v>
                </c:pt>
                <c:pt idx="7">
                  <c:v>115</c:v>
                </c:pt>
                <c:pt idx="8">
                  <c:v>118</c:v>
                </c:pt>
                <c:pt idx="9">
                  <c:v>113</c:v>
                </c:pt>
                <c:pt idx="10">
                  <c:v>118</c:v>
                </c:pt>
                <c:pt idx="11">
                  <c:v>118</c:v>
                </c:pt>
                <c:pt idx="12">
                  <c:v>118</c:v>
                </c:pt>
              </c:numCache>
            </c:numRef>
          </c:yVal>
        </c:ser>
        <c:ser>
          <c:idx val="5"/>
          <c:order val="3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Stats!$C$32:$C$33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Stats!$B$32:$B$33</c:f>
              <c:numCache>
                <c:formatCode>General</c:formatCode>
                <c:ptCount val="2"/>
                <c:pt idx="0">
                  <c:v>118</c:v>
                </c:pt>
                <c:pt idx="1">
                  <c:v>118</c:v>
                </c:pt>
              </c:numCache>
            </c:numRef>
          </c:yVal>
        </c:ser>
        <c:axId val="168214528"/>
        <c:axId val="168217984"/>
      </c:scatterChart>
      <c:valAx>
        <c:axId val="168214528"/>
        <c:scaling>
          <c:orientation val="minMax"/>
        </c:scaling>
        <c:axPos val="b"/>
        <c:title>
          <c:tx>
            <c:strRef>
              <c:f>Stats!$C$10</c:f>
              <c:strCache>
                <c:ptCount val="1"/>
                <c:pt idx="0">
                  <c:v>birth</c:v>
                </c:pt>
              </c:strCache>
            </c:strRef>
          </c:tx>
          <c:layout/>
        </c:title>
        <c:numFmt formatCode="General" sourceLinked="1"/>
        <c:tickLblPos val="nextTo"/>
        <c:crossAx val="168217984"/>
        <c:crosses val="autoZero"/>
        <c:crossBetween val="midCat"/>
      </c:valAx>
      <c:valAx>
        <c:axId val="168217984"/>
        <c:scaling>
          <c:orientation val="minMax"/>
        </c:scaling>
        <c:axPos val="l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/>
              </a:pPr>
              <a:endParaRPr lang="el-GR"/>
            </a:p>
          </c:txPr>
        </c:title>
        <c:numFmt formatCode="General" sourceLinked="1"/>
        <c:tickLblPos val="nextTo"/>
        <c:crossAx val="168214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337642169728791"/>
          <c:y val="1.9252967074339915E-2"/>
          <c:w val="0.21329024496937918"/>
          <c:h val="0.32662917298411942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9525</xdr:rowOff>
    </xdr:from>
    <xdr:to>
      <xdr:col>5</xdr:col>
      <xdr:colOff>504825</xdr:colOff>
      <xdr:row>3</xdr:row>
      <xdr:rowOff>114300</xdr:rowOff>
    </xdr:to>
    <xdr:sp macro="" textlink="">
      <xdr:nvSpPr>
        <xdr:cNvPr id="2" name="TextBox 1"/>
        <xdr:cNvSpPr txBox="1"/>
      </xdr:nvSpPr>
      <xdr:spPr>
        <a:xfrm>
          <a:off x="3114675" y="9525"/>
          <a:ext cx="1828800" cy="676275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wrap="square" rtlCol="0" anchor="t"/>
        <a:lstStyle/>
        <a:p>
          <a:r>
            <a:rPr lang="en-US" sz="1100"/>
            <a:t>to be "hot"</a:t>
          </a:r>
          <a:r>
            <a:rPr lang="en-US" sz="1100" baseline="0"/>
            <a:t> you need:</a:t>
          </a:r>
        </a:p>
        <a:p>
          <a:r>
            <a:rPr lang="en-US" sz="1100" baseline="0"/>
            <a:t>a. avg trans. change &gt; 10%</a:t>
          </a:r>
        </a:p>
        <a:p>
          <a:r>
            <a:rPr lang="en-US" sz="1100" baseline="0"/>
            <a:t>b. #changes &gt; 5</a:t>
          </a:r>
          <a:endParaRPr lang="el-G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74084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7</xdr:col>
      <xdr:colOff>304800</xdr:colOff>
      <xdr:row>30</xdr:row>
      <xdr:rowOff>74084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304800</xdr:colOff>
      <xdr:row>46</xdr:row>
      <xdr:rowOff>74084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74084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workbookViewId="0">
      <selection activeCell="S8" sqref="S8"/>
    </sheetView>
  </sheetViews>
  <sheetFormatPr defaultRowHeight="15"/>
  <cols>
    <col min="1" max="1" width="4.28515625" bestFit="1" customWidth="1"/>
    <col min="2" max="2" width="11" style="27" bestFit="1" customWidth="1"/>
    <col min="3" max="4" width="14.28515625" bestFit="1" customWidth="1"/>
    <col min="5" max="5" width="5.85546875" bestFit="1" customWidth="1"/>
    <col min="6" max="6" width="6.85546875" bestFit="1" customWidth="1"/>
    <col min="7" max="7" width="6.140625" bestFit="1" customWidth="1"/>
    <col min="8" max="8" width="7.140625" bestFit="1" customWidth="1"/>
    <col min="9" max="9" width="4.28515625" bestFit="1" customWidth="1"/>
    <col min="10" max="10" width="4.7109375" bestFit="1" customWidth="1"/>
    <col min="11" max="11" width="4.5703125" bestFit="1" customWidth="1"/>
    <col min="12" max="12" width="5" bestFit="1" customWidth="1"/>
    <col min="13" max="13" width="8.85546875" bestFit="1" customWidth="1"/>
    <col min="14" max="14" width="6.7109375" bestFit="1" customWidth="1"/>
    <col min="15" max="15" width="7.7109375" bestFit="1" customWidth="1"/>
    <col min="16" max="16" width="8.140625" bestFit="1" customWidth="1"/>
  </cols>
  <sheetData>
    <row r="1" spans="1:16">
      <c r="A1" t="s">
        <v>0</v>
      </c>
      <c r="B1" s="27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>
      <c r="A2">
        <v>1</v>
      </c>
      <c r="B2" s="27">
        <v>1063918093</v>
      </c>
      <c r="C2" t="s">
        <v>16</v>
      </c>
      <c r="D2" t="s">
        <v>17</v>
      </c>
      <c r="E2">
        <v>8</v>
      </c>
      <c r="F2">
        <v>8</v>
      </c>
      <c r="G2">
        <v>85</v>
      </c>
      <c r="H2">
        <v>87</v>
      </c>
      <c r="I2">
        <v>0</v>
      </c>
      <c r="J2">
        <v>0</v>
      </c>
      <c r="K2">
        <v>2</v>
      </c>
      <c r="L2">
        <v>0</v>
      </c>
      <c r="M2">
        <v>0</v>
      </c>
      <c r="N2">
        <v>0</v>
      </c>
      <c r="O2">
        <v>0</v>
      </c>
      <c r="P2">
        <v>0</v>
      </c>
    </row>
    <row r="3" spans="1:16">
      <c r="A3">
        <v>2</v>
      </c>
      <c r="B3" s="27">
        <v>1064961833</v>
      </c>
      <c r="C3" t="s">
        <v>17</v>
      </c>
      <c r="D3" t="s">
        <v>18</v>
      </c>
      <c r="E3">
        <v>8</v>
      </c>
      <c r="F3">
        <v>8</v>
      </c>
      <c r="G3">
        <v>87</v>
      </c>
      <c r="H3">
        <v>89</v>
      </c>
      <c r="I3">
        <v>0</v>
      </c>
      <c r="J3">
        <v>0</v>
      </c>
      <c r="K3">
        <v>2</v>
      </c>
      <c r="L3">
        <v>0</v>
      </c>
      <c r="M3">
        <v>0</v>
      </c>
      <c r="N3">
        <v>0</v>
      </c>
      <c r="O3">
        <v>0</v>
      </c>
      <c r="P3">
        <v>0</v>
      </c>
    </row>
    <row r="4" spans="1:16">
      <c r="A4">
        <v>3</v>
      </c>
      <c r="B4" s="27">
        <v>1065051572</v>
      </c>
      <c r="C4" t="s">
        <v>18</v>
      </c>
      <c r="D4" t="s">
        <v>19</v>
      </c>
      <c r="E4">
        <v>8</v>
      </c>
      <c r="F4">
        <v>9</v>
      </c>
      <c r="G4">
        <v>89</v>
      </c>
      <c r="H4">
        <v>93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4</v>
      </c>
      <c r="P4">
        <v>0</v>
      </c>
    </row>
    <row r="5" spans="1:16">
      <c r="A5">
        <v>4</v>
      </c>
      <c r="B5" s="27">
        <v>1066282448</v>
      </c>
      <c r="C5" t="s">
        <v>19</v>
      </c>
      <c r="D5" t="s">
        <v>20</v>
      </c>
      <c r="E5">
        <v>9</v>
      </c>
      <c r="F5">
        <v>10</v>
      </c>
      <c r="G5">
        <v>93</v>
      </c>
      <c r="H5">
        <v>96</v>
      </c>
      <c r="I5">
        <v>1</v>
      </c>
      <c r="J5">
        <v>0</v>
      </c>
      <c r="K5">
        <v>1</v>
      </c>
      <c r="L5">
        <v>0</v>
      </c>
      <c r="M5">
        <v>0</v>
      </c>
      <c r="N5">
        <v>0</v>
      </c>
      <c r="O5">
        <v>2</v>
      </c>
      <c r="P5">
        <v>0</v>
      </c>
    </row>
    <row r="6" spans="1:16">
      <c r="A6">
        <v>5</v>
      </c>
      <c r="B6" s="27">
        <v>1075630671</v>
      </c>
      <c r="C6" t="s">
        <v>20</v>
      </c>
      <c r="D6" t="s">
        <v>21</v>
      </c>
      <c r="E6">
        <v>10</v>
      </c>
      <c r="F6">
        <v>11</v>
      </c>
      <c r="G6">
        <v>96</v>
      </c>
      <c r="H6">
        <v>99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3</v>
      </c>
      <c r="P6">
        <v>0</v>
      </c>
    </row>
    <row r="7" spans="1:16">
      <c r="A7">
        <v>6</v>
      </c>
      <c r="B7" s="27">
        <v>1078065017</v>
      </c>
      <c r="C7" t="s">
        <v>21</v>
      </c>
      <c r="D7" t="s">
        <v>22</v>
      </c>
      <c r="E7">
        <v>11</v>
      </c>
      <c r="F7">
        <v>12</v>
      </c>
      <c r="G7">
        <v>99</v>
      </c>
      <c r="H7">
        <v>107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8</v>
      </c>
      <c r="P7">
        <v>0</v>
      </c>
    </row>
    <row r="8" spans="1:16">
      <c r="A8">
        <v>7</v>
      </c>
      <c r="B8" s="27">
        <v>1078125890</v>
      </c>
      <c r="C8" t="s">
        <v>22</v>
      </c>
      <c r="D8" t="s">
        <v>23</v>
      </c>
      <c r="E8">
        <v>12</v>
      </c>
      <c r="F8">
        <v>12</v>
      </c>
      <c r="G8">
        <v>107</v>
      </c>
      <c r="H8">
        <v>108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</row>
    <row r="9" spans="1:16">
      <c r="A9">
        <v>8</v>
      </c>
      <c r="B9" s="27">
        <v>1079907675</v>
      </c>
      <c r="C9" t="s">
        <v>23</v>
      </c>
      <c r="D9" t="s">
        <v>24</v>
      </c>
      <c r="E9">
        <v>12</v>
      </c>
      <c r="F9">
        <v>12</v>
      </c>
      <c r="G9">
        <v>108</v>
      </c>
      <c r="H9">
        <v>108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>
      <c r="A10">
        <v>9</v>
      </c>
      <c r="B10" s="27">
        <v>1080709066</v>
      </c>
      <c r="C10" t="s">
        <v>24</v>
      </c>
      <c r="D10" t="s">
        <v>25</v>
      </c>
      <c r="E10">
        <v>12</v>
      </c>
      <c r="F10">
        <v>13</v>
      </c>
      <c r="G10">
        <v>108</v>
      </c>
      <c r="H10">
        <v>115</v>
      </c>
      <c r="I10">
        <v>1</v>
      </c>
      <c r="J10">
        <v>0</v>
      </c>
      <c r="K10">
        <v>4</v>
      </c>
      <c r="L10">
        <v>0</v>
      </c>
      <c r="M10">
        <v>0</v>
      </c>
      <c r="N10">
        <v>0</v>
      </c>
      <c r="O10">
        <v>3</v>
      </c>
      <c r="P10">
        <v>0</v>
      </c>
    </row>
    <row r="11" spans="1:16">
      <c r="A11">
        <v>10</v>
      </c>
      <c r="B11" s="27">
        <v>1086369394</v>
      </c>
      <c r="C11" t="s">
        <v>25</v>
      </c>
      <c r="D11" t="s">
        <v>26</v>
      </c>
      <c r="E11">
        <v>13</v>
      </c>
      <c r="F11">
        <v>13</v>
      </c>
      <c r="G11">
        <v>115</v>
      </c>
      <c r="H11">
        <v>115</v>
      </c>
      <c r="I11">
        <v>0</v>
      </c>
      <c r="J11">
        <v>0</v>
      </c>
      <c r="K11">
        <v>1</v>
      </c>
      <c r="L11">
        <v>1</v>
      </c>
      <c r="M11">
        <v>0</v>
      </c>
      <c r="N11">
        <v>0</v>
      </c>
      <c r="O11">
        <v>0</v>
      </c>
      <c r="P11">
        <v>0</v>
      </c>
    </row>
    <row r="12" spans="1:16">
      <c r="A12">
        <v>11</v>
      </c>
      <c r="B12" s="27">
        <v>1086848415</v>
      </c>
      <c r="C12" t="s">
        <v>26</v>
      </c>
      <c r="D12" t="s">
        <v>27</v>
      </c>
      <c r="E12">
        <v>13</v>
      </c>
      <c r="F12">
        <v>13</v>
      </c>
      <c r="G12">
        <v>115</v>
      </c>
      <c r="H12">
        <v>115</v>
      </c>
      <c r="I12">
        <v>0</v>
      </c>
      <c r="J12">
        <v>0</v>
      </c>
      <c r="K12">
        <v>0</v>
      </c>
      <c r="L12">
        <v>0</v>
      </c>
      <c r="M12">
        <v>0</v>
      </c>
      <c r="N12">
        <v>1</v>
      </c>
      <c r="O12">
        <v>0</v>
      </c>
      <c r="P12">
        <v>0</v>
      </c>
    </row>
    <row r="13" spans="1:16">
      <c r="A13">
        <v>12</v>
      </c>
      <c r="B13" s="27">
        <v>1087193328</v>
      </c>
      <c r="C13" t="s">
        <v>27</v>
      </c>
      <c r="D13" t="s">
        <v>28</v>
      </c>
      <c r="E13">
        <v>13</v>
      </c>
      <c r="F13">
        <v>13</v>
      </c>
      <c r="G13">
        <v>115</v>
      </c>
      <c r="H13">
        <v>116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>
      <c r="A14">
        <v>13</v>
      </c>
      <c r="B14" s="27">
        <v>1087400215</v>
      </c>
      <c r="C14" t="s">
        <v>28</v>
      </c>
      <c r="D14" t="s">
        <v>29</v>
      </c>
      <c r="E14">
        <v>13</v>
      </c>
      <c r="F14">
        <v>13</v>
      </c>
      <c r="G14">
        <v>116</v>
      </c>
      <c r="H14">
        <v>117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</row>
    <row r="15" spans="1:16">
      <c r="A15">
        <v>14</v>
      </c>
      <c r="B15" s="27">
        <v>1087474114</v>
      </c>
      <c r="C15" t="s">
        <v>29</v>
      </c>
      <c r="D15" t="s">
        <v>30</v>
      </c>
      <c r="E15">
        <v>13</v>
      </c>
      <c r="F15">
        <v>14</v>
      </c>
      <c r="G15">
        <v>117</v>
      </c>
      <c r="H15">
        <v>118</v>
      </c>
      <c r="I15">
        <v>1</v>
      </c>
      <c r="J15">
        <v>0</v>
      </c>
      <c r="K15">
        <v>0</v>
      </c>
      <c r="L15">
        <v>1</v>
      </c>
      <c r="M15">
        <v>0</v>
      </c>
      <c r="N15">
        <v>0</v>
      </c>
      <c r="O15">
        <v>2</v>
      </c>
      <c r="P15">
        <v>0</v>
      </c>
    </row>
    <row r="16" spans="1:16">
      <c r="A16">
        <v>15</v>
      </c>
      <c r="B16" s="27">
        <v>1087629270</v>
      </c>
      <c r="C16" t="s">
        <v>30</v>
      </c>
      <c r="D16" t="s">
        <v>31</v>
      </c>
      <c r="E16">
        <v>14</v>
      </c>
      <c r="F16">
        <v>15</v>
      </c>
      <c r="G16">
        <v>118</v>
      </c>
      <c r="H16">
        <v>120</v>
      </c>
      <c r="I16">
        <v>1</v>
      </c>
      <c r="J16">
        <v>0</v>
      </c>
      <c r="K16">
        <v>0</v>
      </c>
      <c r="L16">
        <v>0</v>
      </c>
      <c r="M16">
        <v>0</v>
      </c>
      <c r="N16">
        <v>0</v>
      </c>
      <c r="O16">
        <v>2</v>
      </c>
      <c r="P16">
        <v>0</v>
      </c>
    </row>
    <row r="17" spans="1:16">
      <c r="A17">
        <v>16</v>
      </c>
      <c r="B17" s="27">
        <v>1087640779</v>
      </c>
      <c r="C17" t="s">
        <v>31</v>
      </c>
      <c r="D17" t="s">
        <v>32</v>
      </c>
      <c r="E17">
        <v>15</v>
      </c>
      <c r="F17">
        <v>15</v>
      </c>
      <c r="G17">
        <v>120</v>
      </c>
      <c r="H17">
        <v>122</v>
      </c>
      <c r="I17">
        <v>0</v>
      </c>
      <c r="J17">
        <v>0</v>
      </c>
      <c r="K17">
        <v>6</v>
      </c>
      <c r="L17">
        <v>4</v>
      </c>
      <c r="M17">
        <v>0</v>
      </c>
      <c r="N17">
        <v>0</v>
      </c>
      <c r="O17">
        <v>0</v>
      </c>
      <c r="P17">
        <v>0</v>
      </c>
    </row>
    <row r="18" spans="1:16">
      <c r="A18">
        <v>17</v>
      </c>
      <c r="B18" s="27">
        <v>1087938735</v>
      </c>
      <c r="C18" t="s">
        <v>32</v>
      </c>
      <c r="D18" t="s">
        <v>33</v>
      </c>
      <c r="E18">
        <v>15</v>
      </c>
      <c r="F18">
        <v>15</v>
      </c>
      <c r="G18">
        <v>122</v>
      </c>
      <c r="H18">
        <v>122</v>
      </c>
      <c r="I18">
        <v>0</v>
      </c>
      <c r="J18">
        <v>0</v>
      </c>
      <c r="K18">
        <v>0</v>
      </c>
      <c r="L18">
        <v>0</v>
      </c>
      <c r="M18">
        <v>1</v>
      </c>
      <c r="N18">
        <v>0</v>
      </c>
      <c r="O18">
        <v>0</v>
      </c>
      <c r="P18">
        <v>0</v>
      </c>
    </row>
    <row r="19" spans="1:16">
      <c r="A19">
        <v>18</v>
      </c>
      <c r="B19" s="27">
        <v>1088594299</v>
      </c>
      <c r="C19" t="s">
        <v>33</v>
      </c>
      <c r="D19" t="s">
        <v>34</v>
      </c>
      <c r="E19">
        <v>15</v>
      </c>
      <c r="F19">
        <v>15</v>
      </c>
      <c r="G19">
        <v>122</v>
      </c>
      <c r="H19">
        <v>122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</row>
    <row r="20" spans="1:16">
      <c r="A20">
        <v>19</v>
      </c>
      <c r="B20" s="27">
        <v>1089090208</v>
      </c>
      <c r="C20" t="s">
        <v>34</v>
      </c>
      <c r="D20" t="s">
        <v>35</v>
      </c>
      <c r="E20">
        <v>15</v>
      </c>
      <c r="F20">
        <v>15</v>
      </c>
      <c r="G20">
        <v>122</v>
      </c>
      <c r="H20">
        <v>123</v>
      </c>
      <c r="I20">
        <v>0</v>
      </c>
      <c r="J20">
        <v>0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</row>
    <row r="21" spans="1:16">
      <c r="A21">
        <v>20</v>
      </c>
      <c r="B21" s="27">
        <v>1089786814</v>
      </c>
      <c r="C21" t="s">
        <v>35</v>
      </c>
      <c r="D21" t="s">
        <v>36</v>
      </c>
      <c r="E21">
        <v>15</v>
      </c>
      <c r="F21">
        <v>16</v>
      </c>
      <c r="G21">
        <v>123</v>
      </c>
      <c r="H21">
        <v>127</v>
      </c>
      <c r="I21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4</v>
      </c>
      <c r="P21">
        <v>0</v>
      </c>
    </row>
    <row r="22" spans="1:16">
      <c r="A22">
        <v>21</v>
      </c>
      <c r="B22" s="27">
        <v>1091797667</v>
      </c>
      <c r="C22" t="s">
        <v>36</v>
      </c>
      <c r="D22" t="s">
        <v>37</v>
      </c>
      <c r="E22">
        <v>16</v>
      </c>
      <c r="F22">
        <v>16</v>
      </c>
      <c r="G22">
        <v>127</v>
      </c>
      <c r="H22">
        <v>128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</row>
    <row r="23" spans="1:16">
      <c r="A23">
        <v>22</v>
      </c>
      <c r="B23" s="27">
        <v>1092004679</v>
      </c>
      <c r="C23" t="s">
        <v>37</v>
      </c>
      <c r="D23" t="s">
        <v>38</v>
      </c>
      <c r="E23">
        <v>16</v>
      </c>
      <c r="F23">
        <v>16</v>
      </c>
      <c r="G23">
        <v>128</v>
      </c>
      <c r="H23">
        <v>128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</row>
    <row r="24" spans="1:16">
      <c r="A24">
        <v>23</v>
      </c>
      <c r="B24" s="27">
        <v>1092005267</v>
      </c>
      <c r="C24" t="s">
        <v>38</v>
      </c>
      <c r="D24" t="s">
        <v>39</v>
      </c>
      <c r="E24">
        <v>16</v>
      </c>
      <c r="F24">
        <v>16</v>
      </c>
      <c r="G24">
        <v>128</v>
      </c>
      <c r="H24">
        <v>128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</row>
    <row r="25" spans="1:16">
      <c r="A25">
        <v>24</v>
      </c>
      <c r="B25" s="27">
        <v>1092083664</v>
      </c>
      <c r="C25" t="s">
        <v>39</v>
      </c>
      <c r="D25" t="s">
        <v>40</v>
      </c>
      <c r="E25">
        <v>16</v>
      </c>
      <c r="F25">
        <v>16</v>
      </c>
      <c r="G25">
        <v>128</v>
      </c>
      <c r="H25">
        <v>129</v>
      </c>
      <c r="I25">
        <v>0</v>
      </c>
      <c r="J25">
        <v>0</v>
      </c>
      <c r="K25">
        <v>1</v>
      </c>
      <c r="L25">
        <v>0</v>
      </c>
      <c r="M25">
        <v>0</v>
      </c>
      <c r="N25">
        <v>0</v>
      </c>
      <c r="O25">
        <v>0</v>
      </c>
      <c r="P25">
        <v>0</v>
      </c>
    </row>
    <row r="26" spans="1:16">
      <c r="A26">
        <v>25</v>
      </c>
      <c r="B26" s="27">
        <v>1092371107</v>
      </c>
      <c r="C26" t="s">
        <v>40</v>
      </c>
      <c r="D26" t="s">
        <v>41</v>
      </c>
      <c r="E26">
        <v>16</v>
      </c>
      <c r="F26">
        <v>16</v>
      </c>
      <c r="G26">
        <v>129</v>
      </c>
      <c r="H26">
        <v>130</v>
      </c>
      <c r="I26">
        <v>0</v>
      </c>
      <c r="J26">
        <v>0</v>
      </c>
      <c r="K26">
        <v>1</v>
      </c>
      <c r="L26">
        <v>0</v>
      </c>
      <c r="M26">
        <v>0</v>
      </c>
      <c r="N26">
        <v>0</v>
      </c>
      <c r="O26">
        <v>0</v>
      </c>
      <c r="P26">
        <v>0</v>
      </c>
    </row>
    <row r="27" spans="1:16">
      <c r="A27">
        <v>26</v>
      </c>
      <c r="B27" s="27">
        <v>1094702316</v>
      </c>
      <c r="C27" t="s">
        <v>41</v>
      </c>
      <c r="D27" t="s">
        <v>42</v>
      </c>
      <c r="E27">
        <v>16</v>
      </c>
      <c r="F27">
        <v>17</v>
      </c>
      <c r="G27">
        <v>130</v>
      </c>
      <c r="H27">
        <v>132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2</v>
      </c>
      <c r="P27">
        <v>0</v>
      </c>
    </row>
    <row r="28" spans="1:16">
      <c r="A28">
        <v>27</v>
      </c>
      <c r="B28" s="27">
        <v>1096977771</v>
      </c>
      <c r="C28" t="s">
        <v>42</v>
      </c>
      <c r="D28" t="s">
        <v>43</v>
      </c>
      <c r="E28">
        <v>17</v>
      </c>
      <c r="F28">
        <v>19</v>
      </c>
      <c r="G28">
        <v>132</v>
      </c>
      <c r="H28">
        <v>148</v>
      </c>
      <c r="I28">
        <v>2</v>
      </c>
      <c r="J28">
        <v>0</v>
      </c>
      <c r="K28">
        <v>0</v>
      </c>
      <c r="L28">
        <v>0</v>
      </c>
      <c r="M28">
        <v>0</v>
      </c>
      <c r="N28">
        <v>0</v>
      </c>
      <c r="O28">
        <v>16</v>
      </c>
      <c r="P28">
        <v>0</v>
      </c>
    </row>
    <row r="29" spans="1:16">
      <c r="A29">
        <v>28</v>
      </c>
      <c r="B29" s="27">
        <v>1097150148</v>
      </c>
      <c r="C29" t="s">
        <v>43</v>
      </c>
      <c r="D29" t="s">
        <v>44</v>
      </c>
      <c r="E29">
        <v>19</v>
      </c>
      <c r="F29">
        <v>19</v>
      </c>
      <c r="G29">
        <v>148</v>
      </c>
      <c r="H29">
        <v>148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>
      <c r="A30">
        <v>29</v>
      </c>
      <c r="B30" s="27">
        <v>1097253895</v>
      </c>
      <c r="C30" t="s">
        <v>44</v>
      </c>
      <c r="D30" t="s">
        <v>45</v>
      </c>
      <c r="E30">
        <v>19</v>
      </c>
      <c r="F30">
        <v>19</v>
      </c>
      <c r="G30">
        <v>148</v>
      </c>
      <c r="H30">
        <v>148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>
      <c r="A31">
        <v>30</v>
      </c>
      <c r="B31" s="27">
        <v>1099322400</v>
      </c>
      <c r="C31" t="s">
        <v>45</v>
      </c>
      <c r="D31" t="s">
        <v>46</v>
      </c>
      <c r="E31">
        <v>19</v>
      </c>
      <c r="F31">
        <v>19</v>
      </c>
      <c r="G31">
        <v>148</v>
      </c>
      <c r="H31">
        <v>148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16">
      <c r="A32">
        <v>31</v>
      </c>
      <c r="B32" s="27">
        <v>1100284292</v>
      </c>
      <c r="C32" t="s">
        <v>46</v>
      </c>
      <c r="D32" t="s">
        <v>47</v>
      </c>
      <c r="E32">
        <v>19</v>
      </c>
      <c r="F32">
        <v>19</v>
      </c>
      <c r="G32">
        <v>148</v>
      </c>
      <c r="H32">
        <v>148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1:16">
      <c r="A33">
        <v>32</v>
      </c>
      <c r="B33" s="27">
        <v>1102847057</v>
      </c>
      <c r="C33" t="s">
        <v>47</v>
      </c>
      <c r="D33" t="s">
        <v>48</v>
      </c>
      <c r="E33">
        <v>19</v>
      </c>
      <c r="F33">
        <v>19</v>
      </c>
      <c r="G33">
        <v>148</v>
      </c>
      <c r="H33">
        <v>148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1:16">
      <c r="A34">
        <v>33</v>
      </c>
      <c r="B34" s="27">
        <v>1104391042</v>
      </c>
      <c r="C34" t="s">
        <v>48</v>
      </c>
      <c r="D34" t="s">
        <v>49</v>
      </c>
      <c r="E34">
        <v>19</v>
      </c>
      <c r="F34">
        <v>19</v>
      </c>
      <c r="G34">
        <v>148</v>
      </c>
      <c r="H34">
        <v>148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1:16">
      <c r="A35">
        <v>34</v>
      </c>
      <c r="B35" s="27">
        <v>1106708446</v>
      </c>
      <c r="C35" t="s">
        <v>49</v>
      </c>
      <c r="D35" t="s">
        <v>50</v>
      </c>
      <c r="E35">
        <v>19</v>
      </c>
      <c r="F35">
        <v>19</v>
      </c>
      <c r="G35">
        <v>148</v>
      </c>
      <c r="H35">
        <v>150</v>
      </c>
      <c r="I35">
        <v>0</v>
      </c>
      <c r="J35">
        <v>0</v>
      </c>
      <c r="K35">
        <v>2</v>
      </c>
      <c r="L35">
        <v>0</v>
      </c>
      <c r="M35">
        <v>1</v>
      </c>
      <c r="N35">
        <v>0</v>
      </c>
      <c r="O35">
        <v>0</v>
      </c>
      <c r="P35">
        <v>0</v>
      </c>
    </row>
    <row r="36" spans="1:16">
      <c r="A36">
        <v>35</v>
      </c>
      <c r="B36" s="27">
        <v>1107386981</v>
      </c>
      <c r="C36" t="s">
        <v>50</v>
      </c>
      <c r="D36" t="s">
        <v>51</v>
      </c>
      <c r="E36">
        <v>19</v>
      </c>
      <c r="F36">
        <v>20</v>
      </c>
      <c r="G36">
        <v>150</v>
      </c>
      <c r="H36">
        <v>154</v>
      </c>
      <c r="I36">
        <v>1</v>
      </c>
      <c r="J36">
        <v>0</v>
      </c>
      <c r="K36">
        <v>0</v>
      </c>
      <c r="L36">
        <v>0</v>
      </c>
      <c r="M36">
        <v>0</v>
      </c>
      <c r="N36">
        <v>0</v>
      </c>
      <c r="O36">
        <v>4</v>
      </c>
      <c r="P36">
        <v>0</v>
      </c>
    </row>
    <row r="37" spans="1:16">
      <c r="A37">
        <v>36</v>
      </c>
      <c r="B37" s="27">
        <v>1111481648</v>
      </c>
      <c r="C37" t="s">
        <v>51</v>
      </c>
      <c r="D37" t="s">
        <v>52</v>
      </c>
      <c r="E37">
        <v>20</v>
      </c>
      <c r="F37">
        <v>20</v>
      </c>
      <c r="G37">
        <v>154</v>
      </c>
      <c r="H37">
        <v>154</v>
      </c>
      <c r="I37">
        <v>0</v>
      </c>
      <c r="J37">
        <v>0</v>
      </c>
      <c r="K37">
        <v>0</v>
      </c>
      <c r="L37">
        <v>0</v>
      </c>
      <c r="M37">
        <v>1</v>
      </c>
      <c r="N37">
        <v>0</v>
      </c>
      <c r="O37">
        <v>0</v>
      </c>
      <c r="P37">
        <v>0</v>
      </c>
    </row>
    <row r="38" spans="1:16">
      <c r="A38">
        <v>37</v>
      </c>
      <c r="B38" s="27">
        <v>1116259822</v>
      </c>
      <c r="C38" t="s">
        <v>52</v>
      </c>
      <c r="D38" t="s">
        <v>53</v>
      </c>
      <c r="E38">
        <v>20</v>
      </c>
      <c r="F38">
        <v>20</v>
      </c>
      <c r="G38">
        <v>154</v>
      </c>
      <c r="H38">
        <v>152</v>
      </c>
      <c r="I38">
        <v>0</v>
      </c>
      <c r="J38">
        <v>0</v>
      </c>
      <c r="K38">
        <v>0</v>
      </c>
      <c r="L38">
        <v>2</v>
      </c>
      <c r="M38">
        <v>0</v>
      </c>
      <c r="N38">
        <v>0</v>
      </c>
      <c r="O38">
        <v>0</v>
      </c>
      <c r="P38">
        <v>0</v>
      </c>
    </row>
    <row r="39" spans="1:16">
      <c r="A39">
        <v>38</v>
      </c>
      <c r="B39" s="27">
        <v>1116260877</v>
      </c>
      <c r="C39" t="s">
        <v>53</v>
      </c>
      <c r="D39" t="s">
        <v>54</v>
      </c>
      <c r="E39">
        <v>20</v>
      </c>
      <c r="F39">
        <v>20</v>
      </c>
      <c r="G39">
        <v>152</v>
      </c>
      <c r="H39">
        <v>147</v>
      </c>
      <c r="I39">
        <v>0</v>
      </c>
      <c r="J39">
        <v>0</v>
      </c>
      <c r="K39">
        <v>0</v>
      </c>
      <c r="L39">
        <v>5</v>
      </c>
      <c r="M39">
        <v>0</v>
      </c>
      <c r="N39">
        <v>0</v>
      </c>
      <c r="O39">
        <v>0</v>
      </c>
      <c r="P39">
        <v>0</v>
      </c>
    </row>
    <row r="40" spans="1:16">
      <c r="A40">
        <v>39</v>
      </c>
      <c r="B40" s="27">
        <v>1123428868</v>
      </c>
      <c r="C40" t="s">
        <v>54</v>
      </c>
      <c r="D40" t="s">
        <v>55</v>
      </c>
      <c r="E40">
        <v>20</v>
      </c>
      <c r="F40">
        <v>20</v>
      </c>
      <c r="G40">
        <v>147</v>
      </c>
      <c r="H40">
        <v>146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</row>
    <row r="41" spans="1:16">
      <c r="A41">
        <v>40</v>
      </c>
      <c r="B41" s="27">
        <v>1130202984</v>
      </c>
      <c r="C41" t="s">
        <v>55</v>
      </c>
      <c r="D41" t="s">
        <v>56</v>
      </c>
      <c r="E41">
        <v>20</v>
      </c>
      <c r="F41">
        <v>20</v>
      </c>
      <c r="G41">
        <v>146</v>
      </c>
      <c r="H41">
        <v>146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1:16">
      <c r="A42">
        <v>41</v>
      </c>
      <c r="B42" s="27">
        <v>1131625059</v>
      </c>
      <c r="C42" t="s">
        <v>56</v>
      </c>
      <c r="D42" t="s">
        <v>57</v>
      </c>
      <c r="E42">
        <v>20</v>
      </c>
      <c r="F42">
        <v>20</v>
      </c>
      <c r="G42">
        <v>146</v>
      </c>
      <c r="H42">
        <v>146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1:16">
      <c r="A43">
        <v>42</v>
      </c>
      <c r="B43" s="27">
        <v>1132945996</v>
      </c>
      <c r="C43" t="s">
        <v>57</v>
      </c>
      <c r="D43" t="s">
        <v>58</v>
      </c>
      <c r="E43">
        <v>20</v>
      </c>
      <c r="F43">
        <v>20</v>
      </c>
      <c r="G43">
        <v>146</v>
      </c>
      <c r="H43">
        <v>146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1:16">
      <c r="A44">
        <v>43</v>
      </c>
      <c r="B44" s="27">
        <v>1133162697</v>
      </c>
      <c r="C44" t="s">
        <v>58</v>
      </c>
      <c r="D44" t="s">
        <v>59</v>
      </c>
      <c r="E44">
        <v>20</v>
      </c>
      <c r="F44">
        <v>20</v>
      </c>
      <c r="G44">
        <v>146</v>
      </c>
      <c r="H44">
        <v>146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1:16">
      <c r="A45">
        <v>44</v>
      </c>
      <c r="B45" s="27">
        <v>1140788221</v>
      </c>
      <c r="C45" t="s">
        <v>59</v>
      </c>
      <c r="D45" t="s">
        <v>60</v>
      </c>
      <c r="E45">
        <v>20</v>
      </c>
      <c r="F45">
        <v>20</v>
      </c>
      <c r="G45">
        <v>146</v>
      </c>
      <c r="H45">
        <v>146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</row>
    <row r="46" spans="1:16">
      <c r="A46">
        <v>45</v>
      </c>
      <c r="B46" s="27">
        <v>1145276246</v>
      </c>
      <c r="C46" t="s">
        <v>60</v>
      </c>
      <c r="D46" t="s">
        <v>61</v>
      </c>
      <c r="E46">
        <v>20</v>
      </c>
      <c r="F46">
        <v>20</v>
      </c>
      <c r="G46">
        <v>146</v>
      </c>
      <c r="H46">
        <v>146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1:16">
      <c r="A47">
        <v>46</v>
      </c>
      <c r="B47" s="27">
        <v>1148921348</v>
      </c>
      <c r="C47" t="s">
        <v>61</v>
      </c>
      <c r="D47" t="s">
        <v>62</v>
      </c>
      <c r="E47">
        <v>20</v>
      </c>
      <c r="F47">
        <v>20</v>
      </c>
      <c r="G47">
        <v>146</v>
      </c>
      <c r="H47">
        <v>147</v>
      </c>
      <c r="I47">
        <v>0</v>
      </c>
      <c r="J47">
        <v>0</v>
      </c>
      <c r="K47">
        <v>1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1:16">
      <c r="A48">
        <v>47</v>
      </c>
      <c r="B48" s="27">
        <v>1150088994</v>
      </c>
      <c r="C48" t="s">
        <v>62</v>
      </c>
      <c r="D48" t="s">
        <v>63</v>
      </c>
      <c r="E48">
        <v>20</v>
      </c>
      <c r="F48">
        <v>20</v>
      </c>
      <c r="G48">
        <v>147</v>
      </c>
      <c r="H48">
        <v>147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6">
      <c r="A49">
        <v>48</v>
      </c>
      <c r="B49" s="27">
        <v>1155752591</v>
      </c>
      <c r="C49" t="s">
        <v>63</v>
      </c>
      <c r="D49" t="s">
        <v>64</v>
      </c>
      <c r="E49">
        <v>20</v>
      </c>
      <c r="F49">
        <v>20</v>
      </c>
      <c r="G49">
        <v>147</v>
      </c>
      <c r="H49">
        <v>147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6">
      <c r="A50">
        <v>49</v>
      </c>
      <c r="B50" s="27">
        <v>1155883947</v>
      </c>
      <c r="C50" t="s">
        <v>64</v>
      </c>
      <c r="D50" t="s">
        <v>65</v>
      </c>
      <c r="E50">
        <v>20</v>
      </c>
      <c r="F50">
        <v>20</v>
      </c>
      <c r="G50">
        <v>147</v>
      </c>
      <c r="H50">
        <v>147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6">
      <c r="A51">
        <v>50</v>
      </c>
      <c r="B51" s="27">
        <v>1160968074</v>
      </c>
      <c r="C51" t="s">
        <v>65</v>
      </c>
      <c r="D51" t="s">
        <v>66</v>
      </c>
      <c r="E51">
        <v>20</v>
      </c>
      <c r="F51">
        <v>20</v>
      </c>
      <c r="G51">
        <v>147</v>
      </c>
      <c r="H51">
        <v>147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6">
      <c r="A52">
        <v>51</v>
      </c>
      <c r="B52" s="27">
        <v>1160971763</v>
      </c>
      <c r="C52" t="s">
        <v>66</v>
      </c>
      <c r="D52" t="s">
        <v>67</v>
      </c>
      <c r="E52">
        <v>20</v>
      </c>
      <c r="F52">
        <v>20</v>
      </c>
      <c r="G52">
        <v>147</v>
      </c>
      <c r="H52">
        <v>148</v>
      </c>
      <c r="I52">
        <v>0</v>
      </c>
      <c r="J52">
        <v>0</v>
      </c>
      <c r="K52">
        <v>1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6">
      <c r="A53">
        <v>52</v>
      </c>
      <c r="B53" s="27">
        <v>1161386007</v>
      </c>
      <c r="C53" t="s">
        <v>67</v>
      </c>
      <c r="D53" t="s">
        <v>68</v>
      </c>
      <c r="E53">
        <v>20</v>
      </c>
      <c r="F53">
        <v>20</v>
      </c>
      <c r="G53">
        <v>148</v>
      </c>
      <c r="H53">
        <v>148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</row>
    <row r="54" spans="1:16">
      <c r="A54">
        <v>53</v>
      </c>
      <c r="B54" s="27">
        <v>1163829844</v>
      </c>
      <c r="C54" t="s">
        <v>68</v>
      </c>
      <c r="D54" t="s">
        <v>69</v>
      </c>
      <c r="E54">
        <v>20</v>
      </c>
      <c r="F54">
        <v>20</v>
      </c>
      <c r="G54">
        <v>148</v>
      </c>
      <c r="H54">
        <v>149</v>
      </c>
      <c r="I54">
        <v>0</v>
      </c>
      <c r="J54">
        <v>0</v>
      </c>
      <c r="K54">
        <v>1</v>
      </c>
      <c r="L54">
        <v>0</v>
      </c>
      <c r="M54">
        <v>0</v>
      </c>
      <c r="N54">
        <v>0</v>
      </c>
      <c r="O54">
        <v>0</v>
      </c>
      <c r="P54">
        <v>0</v>
      </c>
    </row>
    <row r="55" spans="1:16">
      <c r="A55">
        <v>54</v>
      </c>
      <c r="B55" s="27">
        <v>1167210379</v>
      </c>
      <c r="C55" t="s">
        <v>69</v>
      </c>
      <c r="D55" t="s">
        <v>70</v>
      </c>
      <c r="E55">
        <v>20</v>
      </c>
      <c r="F55">
        <v>20</v>
      </c>
      <c r="G55">
        <v>149</v>
      </c>
      <c r="H55">
        <v>149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</row>
    <row r="56" spans="1:16">
      <c r="A56">
        <v>55</v>
      </c>
      <c r="B56" s="27">
        <v>1169138893</v>
      </c>
      <c r="C56" t="s">
        <v>70</v>
      </c>
      <c r="D56" t="s">
        <v>71</v>
      </c>
      <c r="E56">
        <v>20</v>
      </c>
      <c r="F56">
        <v>20</v>
      </c>
      <c r="G56">
        <v>149</v>
      </c>
      <c r="H56">
        <v>150</v>
      </c>
      <c r="I56">
        <v>0</v>
      </c>
      <c r="J56">
        <v>0</v>
      </c>
      <c r="K56">
        <v>1</v>
      </c>
      <c r="L56">
        <v>0</v>
      </c>
      <c r="M56">
        <v>0</v>
      </c>
      <c r="N56">
        <v>0</v>
      </c>
      <c r="O56">
        <v>0</v>
      </c>
      <c r="P56">
        <v>0</v>
      </c>
    </row>
    <row r="57" spans="1:16">
      <c r="A57">
        <v>56</v>
      </c>
      <c r="B57" s="27">
        <v>1170924235</v>
      </c>
      <c r="C57" t="s">
        <v>71</v>
      </c>
      <c r="D57" t="s">
        <v>72</v>
      </c>
      <c r="E57">
        <v>20</v>
      </c>
      <c r="F57">
        <v>21</v>
      </c>
      <c r="G57">
        <v>150</v>
      </c>
      <c r="H57">
        <v>154</v>
      </c>
      <c r="I57">
        <v>1</v>
      </c>
      <c r="J57">
        <v>0</v>
      </c>
      <c r="K57">
        <v>0</v>
      </c>
      <c r="L57">
        <v>0</v>
      </c>
      <c r="M57">
        <v>0</v>
      </c>
      <c r="N57">
        <v>0</v>
      </c>
      <c r="O57">
        <v>4</v>
      </c>
      <c r="P57">
        <v>0</v>
      </c>
    </row>
    <row r="58" spans="1:16">
      <c r="A58">
        <v>57</v>
      </c>
      <c r="B58" s="27">
        <v>1170958245</v>
      </c>
      <c r="C58" t="s">
        <v>72</v>
      </c>
      <c r="D58" t="s">
        <v>73</v>
      </c>
      <c r="E58">
        <v>21</v>
      </c>
      <c r="F58">
        <v>21</v>
      </c>
      <c r="G58">
        <v>154</v>
      </c>
      <c r="H58">
        <v>154</v>
      </c>
      <c r="I58">
        <v>0</v>
      </c>
      <c r="J58">
        <v>0</v>
      </c>
      <c r="K58">
        <v>0</v>
      </c>
      <c r="L58">
        <v>0</v>
      </c>
      <c r="M58">
        <v>1</v>
      </c>
      <c r="N58">
        <v>0</v>
      </c>
      <c r="O58">
        <v>0</v>
      </c>
      <c r="P58">
        <v>0</v>
      </c>
    </row>
    <row r="59" spans="1:16">
      <c r="A59">
        <v>58</v>
      </c>
      <c r="B59" s="27">
        <v>1174225765</v>
      </c>
      <c r="C59" t="s">
        <v>73</v>
      </c>
      <c r="D59" t="s">
        <v>74</v>
      </c>
      <c r="E59">
        <v>21</v>
      </c>
      <c r="F59">
        <v>21</v>
      </c>
      <c r="G59">
        <v>154</v>
      </c>
      <c r="H59">
        <v>154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</row>
    <row r="60" spans="1:16">
      <c r="A60">
        <v>59</v>
      </c>
      <c r="B60" s="27">
        <v>1180916141</v>
      </c>
      <c r="C60" t="s">
        <v>74</v>
      </c>
      <c r="D60" t="s">
        <v>75</v>
      </c>
      <c r="E60">
        <v>21</v>
      </c>
      <c r="F60">
        <v>21</v>
      </c>
      <c r="G60">
        <v>154</v>
      </c>
      <c r="H60">
        <v>154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</row>
    <row r="61" spans="1:16">
      <c r="A61">
        <v>60</v>
      </c>
      <c r="B61" s="27">
        <v>1184840085</v>
      </c>
      <c r="C61" t="s">
        <v>75</v>
      </c>
      <c r="D61" t="s">
        <v>76</v>
      </c>
      <c r="E61">
        <v>21</v>
      </c>
      <c r="F61">
        <v>21</v>
      </c>
      <c r="G61">
        <v>154</v>
      </c>
      <c r="H61">
        <v>154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</row>
    <row r="62" spans="1:16">
      <c r="A62">
        <v>61</v>
      </c>
      <c r="B62" s="27">
        <v>1185547485</v>
      </c>
      <c r="C62" t="s">
        <v>76</v>
      </c>
      <c r="D62" t="s">
        <v>77</v>
      </c>
      <c r="E62">
        <v>21</v>
      </c>
      <c r="F62">
        <v>21</v>
      </c>
      <c r="G62">
        <v>154</v>
      </c>
      <c r="H62">
        <v>154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</row>
    <row r="63" spans="1:16">
      <c r="A63">
        <v>62</v>
      </c>
      <c r="B63" s="27">
        <v>1187593995</v>
      </c>
      <c r="C63" t="s">
        <v>77</v>
      </c>
      <c r="D63" t="s">
        <v>78</v>
      </c>
      <c r="E63">
        <v>21</v>
      </c>
      <c r="F63">
        <v>21</v>
      </c>
      <c r="G63">
        <v>154</v>
      </c>
      <c r="H63">
        <v>154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</row>
    <row r="64" spans="1:16">
      <c r="A64">
        <v>63</v>
      </c>
      <c r="B64" s="27">
        <v>1190287880</v>
      </c>
      <c r="C64" t="s">
        <v>78</v>
      </c>
      <c r="D64" t="s">
        <v>79</v>
      </c>
      <c r="E64">
        <v>21</v>
      </c>
      <c r="F64">
        <v>21</v>
      </c>
      <c r="G64">
        <v>154</v>
      </c>
      <c r="H64">
        <v>154</v>
      </c>
      <c r="I64">
        <v>0</v>
      </c>
      <c r="J64">
        <v>0</v>
      </c>
      <c r="K64">
        <v>0</v>
      </c>
      <c r="L64">
        <v>0</v>
      </c>
      <c r="M64">
        <v>1</v>
      </c>
      <c r="N64">
        <v>0</v>
      </c>
      <c r="O64">
        <v>0</v>
      </c>
      <c r="P64">
        <v>0</v>
      </c>
    </row>
    <row r="65" spans="1:16">
      <c r="A65">
        <v>64</v>
      </c>
      <c r="B65" s="27">
        <v>1190288499</v>
      </c>
      <c r="C65" t="s">
        <v>79</v>
      </c>
      <c r="D65" t="s">
        <v>80</v>
      </c>
      <c r="E65">
        <v>21</v>
      </c>
      <c r="F65">
        <v>21</v>
      </c>
      <c r="G65">
        <v>154</v>
      </c>
      <c r="H65">
        <v>154</v>
      </c>
      <c r="I65">
        <v>0</v>
      </c>
      <c r="J65">
        <v>0</v>
      </c>
      <c r="K65">
        <v>0</v>
      </c>
      <c r="L65">
        <v>0</v>
      </c>
      <c r="M65">
        <v>1</v>
      </c>
      <c r="N65">
        <v>0</v>
      </c>
      <c r="O65">
        <v>0</v>
      </c>
      <c r="P65">
        <v>0</v>
      </c>
    </row>
    <row r="66" spans="1:16">
      <c r="A66">
        <v>65</v>
      </c>
      <c r="B66" s="27">
        <v>1197617749</v>
      </c>
      <c r="C66" t="s">
        <v>80</v>
      </c>
      <c r="D66" t="s">
        <v>81</v>
      </c>
      <c r="E66">
        <v>21</v>
      </c>
      <c r="F66">
        <v>22</v>
      </c>
      <c r="G66">
        <v>154</v>
      </c>
      <c r="H66">
        <v>158</v>
      </c>
      <c r="I66">
        <v>1</v>
      </c>
      <c r="J66">
        <v>0</v>
      </c>
      <c r="K66">
        <v>1</v>
      </c>
      <c r="L66">
        <v>0</v>
      </c>
      <c r="M66">
        <v>0</v>
      </c>
      <c r="N66">
        <v>0</v>
      </c>
      <c r="O66">
        <v>3</v>
      </c>
      <c r="P66">
        <v>0</v>
      </c>
    </row>
    <row r="67" spans="1:16">
      <c r="A67">
        <v>66</v>
      </c>
      <c r="B67" s="27">
        <v>1198272779</v>
      </c>
      <c r="C67" t="s">
        <v>81</v>
      </c>
      <c r="D67" t="s">
        <v>82</v>
      </c>
      <c r="E67">
        <v>22</v>
      </c>
      <c r="F67">
        <v>22</v>
      </c>
      <c r="G67">
        <v>158</v>
      </c>
      <c r="H67">
        <v>158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</row>
    <row r="68" spans="1:16">
      <c r="A68">
        <v>67</v>
      </c>
      <c r="B68" s="27">
        <v>1201347720</v>
      </c>
      <c r="C68" t="s">
        <v>82</v>
      </c>
      <c r="D68" t="s">
        <v>83</v>
      </c>
      <c r="E68">
        <v>22</v>
      </c>
      <c r="F68">
        <v>22</v>
      </c>
      <c r="G68">
        <v>158</v>
      </c>
      <c r="H68">
        <v>158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</row>
    <row r="69" spans="1:16">
      <c r="A69">
        <v>68</v>
      </c>
      <c r="B69" s="27">
        <v>1202687578</v>
      </c>
      <c r="C69" t="s">
        <v>83</v>
      </c>
      <c r="D69" t="s">
        <v>84</v>
      </c>
      <c r="E69">
        <v>22</v>
      </c>
      <c r="F69">
        <v>22</v>
      </c>
      <c r="G69">
        <v>158</v>
      </c>
      <c r="H69">
        <v>157</v>
      </c>
      <c r="I69">
        <v>0</v>
      </c>
      <c r="J69">
        <v>0</v>
      </c>
      <c r="K69">
        <v>0</v>
      </c>
      <c r="L69">
        <v>1</v>
      </c>
      <c r="M69">
        <v>0</v>
      </c>
      <c r="N69">
        <v>0</v>
      </c>
      <c r="O69">
        <v>0</v>
      </c>
      <c r="P69">
        <v>0</v>
      </c>
    </row>
    <row r="70" spans="1:16">
      <c r="A70">
        <v>69</v>
      </c>
      <c r="B70" s="27">
        <v>1213560917</v>
      </c>
      <c r="C70" t="s">
        <v>84</v>
      </c>
      <c r="D70" t="s">
        <v>85</v>
      </c>
      <c r="E70">
        <v>22</v>
      </c>
      <c r="F70">
        <v>22</v>
      </c>
      <c r="G70">
        <v>157</v>
      </c>
      <c r="H70">
        <v>160</v>
      </c>
      <c r="I70">
        <v>0</v>
      </c>
      <c r="J70">
        <v>0</v>
      </c>
      <c r="K70">
        <v>3</v>
      </c>
      <c r="L70">
        <v>0</v>
      </c>
      <c r="M70">
        <v>0</v>
      </c>
      <c r="N70">
        <v>0</v>
      </c>
      <c r="O70">
        <v>0</v>
      </c>
      <c r="P70">
        <v>0</v>
      </c>
    </row>
    <row r="71" spans="1:16">
      <c r="A71">
        <v>70</v>
      </c>
      <c r="B71" s="27">
        <v>1217574918</v>
      </c>
      <c r="C71" t="s">
        <v>85</v>
      </c>
      <c r="D71" t="s">
        <v>86</v>
      </c>
      <c r="E71">
        <v>22</v>
      </c>
      <c r="F71">
        <v>22</v>
      </c>
      <c r="G71">
        <v>160</v>
      </c>
      <c r="H71">
        <v>161</v>
      </c>
      <c r="I71">
        <v>0</v>
      </c>
      <c r="J71">
        <v>0</v>
      </c>
      <c r="K71">
        <v>1</v>
      </c>
      <c r="L71">
        <v>0</v>
      </c>
      <c r="M71">
        <v>0</v>
      </c>
      <c r="N71">
        <v>0</v>
      </c>
      <c r="O71">
        <v>0</v>
      </c>
      <c r="P71">
        <v>0</v>
      </c>
    </row>
    <row r="72" spans="1:16">
      <c r="A72">
        <v>71</v>
      </c>
      <c r="B72" s="27">
        <v>1222968796</v>
      </c>
      <c r="C72" t="s">
        <v>86</v>
      </c>
      <c r="D72" t="s">
        <v>87</v>
      </c>
      <c r="E72">
        <v>22</v>
      </c>
      <c r="F72">
        <v>23</v>
      </c>
      <c r="G72">
        <v>161</v>
      </c>
      <c r="H72">
        <v>169</v>
      </c>
      <c r="I72">
        <v>1</v>
      </c>
      <c r="J72">
        <v>0</v>
      </c>
      <c r="K72">
        <v>0</v>
      </c>
      <c r="L72">
        <v>0</v>
      </c>
      <c r="M72">
        <v>0</v>
      </c>
      <c r="N72">
        <v>0</v>
      </c>
      <c r="O72">
        <v>8</v>
      </c>
      <c r="P72">
        <v>0</v>
      </c>
    </row>
    <row r="73" spans="1:16">
      <c r="A73">
        <v>72</v>
      </c>
      <c r="B73" s="27">
        <v>1224325992</v>
      </c>
      <c r="C73" t="s">
        <v>87</v>
      </c>
      <c r="D73" t="s">
        <v>88</v>
      </c>
      <c r="E73">
        <v>23</v>
      </c>
      <c r="F73">
        <v>23</v>
      </c>
      <c r="G73">
        <v>169</v>
      </c>
      <c r="H73">
        <v>169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</row>
    <row r="74" spans="1:16">
      <c r="A74">
        <v>73</v>
      </c>
      <c r="B74" s="27">
        <v>1224832417</v>
      </c>
      <c r="C74" t="s">
        <v>88</v>
      </c>
      <c r="D74" t="s">
        <v>89</v>
      </c>
      <c r="E74">
        <v>23</v>
      </c>
      <c r="F74">
        <v>23</v>
      </c>
      <c r="G74">
        <v>169</v>
      </c>
      <c r="H74">
        <v>170</v>
      </c>
      <c r="I74">
        <v>0</v>
      </c>
      <c r="J74">
        <v>0</v>
      </c>
      <c r="K74">
        <v>1</v>
      </c>
      <c r="L74">
        <v>0</v>
      </c>
      <c r="M74">
        <v>0</v>
      </c>
      <c r="N74">
        <v>0</v>
      </c>
      <c r="O74">
        <v>0</v>
      </c>
      <c r="P74">
        <v>0</v>
      </c>
    </row>
    <row r="75" spans="1:16">
      <c r="A75">
        <v>74</v>
      </c>
      <c r="B75" s="27">
        <v>1225479992</v>
      </c>
      <c r="C75" t="s">
        <v>89</v>
      </c>
      <c r="D75" t="s">
        <v>90</v>
      </c>
      <c r="E75">
        <v>23</v>
      </c>
      <c r="F75">
        <v>23</v>
      </c>
      <c r="G75">
        <v>170</v>
      </c>
      <c r="H75">
        <v>170</v>
      </c>
      <c r="I75">
        <v>0</v>
      </c>
      <c r="J75">
        <v>0</v>
      </c>
      <c r="K75">
        <v>0</v>
      </c>
      <c r="L75">
        <v>0</v>
      </c>
      <c r="M75">
        <v>1</v>
      </c>
      <c r="N75">
        <v>0</v>
      </c>
      <c r="O75">
        <v>0</v>
      </c>
      <c r="P75">
        <v>0</v>
      </c>
    </row>
    <row r="76" spans="1:16">
      <c r="A76">
        <v>75</v>
      </c>
      <c r="B76" s="27">
        <v>1226420617</v>
      </c>
      <c r="C76" t="s">
        <v>90</v>
      </c>
      <c r="D76" t="s">
        <v>91</v>
      </c>
      <c r="E76">
        <v>23</v>
      </c>
      <c r="F76">
        <v>23</v>
      </c>
      <c r="G76">
        <v>170</v>
      </c>
      <c r="H76">
        <v>172</v>
      </c>
      <c r="I76">
        <v>0</v>
      </c>
      <c r="J76">
        <v>0</v>
      </c>
      <c r="K76">
        <v>2</v>
      </c>
      <c r="L76">
        <v>0</v>
      </c>
      <c r="M76">
        <v>0</v>
      </c>
      <c r="N76">
        <v>0</v>
      </c>
      <c r="O76">
        <v>0</v>
      </c>
      <c r="P76">
        <v>0</v>
      </c>
    </row>
    <row r="77" spans="1:16">
      <c r="A77">
        <v>76</v>
      </c>
      <c r="B77" s="27">
        <v>1227527290</v>
      </c>
      <c r="C77" t="s">
        <v>91</v>
      </c>
      <c r="D77" t="s">
        <v>92</v>
      </c>
      <c r="E77">
        <v>23</v>
      </c>
      <c r="F77">
        <v>23</v>
      </c>
      <c r="G77">
        <v>172</v>
      </c>
      <c r="H77">
        <v>173</v>
      </c>
      <c r="I77">
        <v>0</v>
      </c>
      <c r="J77">
        <v>0</v>
      </c>
      <c r="K77">
        <v>1</v>
      </c>
      <c r="L77">
        <v>0</v>
      </c>
      <c r="M77">
        <v>0</v>
      </c>
      <c r="N77">
        <v>0</v>
      </c>
      <c r="O77">
        <v>0</v>
      </c>
      <c r="P77">
        <v>0</v>
      </c>
    </row>
    <row r="78" spans="1:16">
      <c r="A78">
        <v>77</v>
      </c>
      <c r="B78" s="27">
        <v>1228984226</v>
      </c>
      <c r="C78" t="s">
        <v>92</v>
      </c>
      <c r="D78" t="s">
        <v>93</v>
      </c>
      <c r="E78">
        <v>23</v>
      </c>
      <c r="F78">
        <v>23</v>
      </c>
      <c r="G78">
        <v>173</v>
      </c>
      <c r="H78">
        <v>174</v>
      </c>
      <c r="I78">
        <v>0</v>
      </c>
      <c r="J78">
        <v>0</v>
      </c>
      <c r="K78">
        <v>1</v>
      </c>
      <c r="L78">
        <v>0</v>
      </c>
      <c r="M78">
        <v>0</v>
      </c>
      <c r="N78">
        <v>1</v>
      </c>
      <c r="O78">
        <v>0</v>
      </c>
      <c r="P78">
        <v>0</v>
      </c>
    </row>
    <row r="79" spans="1:16">
      <c r="A79">
        <v>78</v>
      </c>
      <c r="B79" s="27">
        <v>1229031171</v>
      </c>
      <c r="C79" t="s">
        <v>93</v>
      </c>
      <c r="D79" t="s">
        <v>94</v>
      </c>
      <c r="E79">
        <v>23</v>
      </c>
      <c r="F79">
        <v>23</v>
      </c>
      <c r="G79">
        <v>174</v>
      </c>
      <c r="H79">
        <v>174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1:16">
      <c r="A80">
        <v>79</v>
      </c>
      <c r="B80" s="27">
        <v>1229034071</v>
      </c>
      <c r="C80" t="s">
        <v>94</v>
      </c>
      <c r="D80" t="s">
        <v>95</v>
      </c>
      <c r="E80">
        <v>23</v>
      </c>
      <c r="F80">
        <v>23</v>
      </c>
      <c r="G80">
        <v>174</v>
      </c>
      <c r="H80">
        <v>174</v>
      </c>
      <c r="I80">
        <v>0</v>
      </c>
      <c r="J80">
        <v>0</v>
      </c>
      <c r="K80">
        <v>0</v>
      </c>
      <c r="L80">
        <v>0</v>
      </c>
      <c r="M80">
        <v>0</v>
      </c>
      <c r="N80">
        <v>2</v>
      </c>
      <c r="O80">
        <v>0</v>
      </c>
      <c r="P80">
        <v>0</v>
      </c>
    </row>
    <row r="81" spans="1:16">
      <c r="A81">
        <v>80</v>
      </c>
      <c r="B81" s="27">
        <v>1229423025</v>
      </c>
      <c r="C81" t="s">
        <v>95</v>
      </c>
      <c r="D81" t="s">
        <v>96</v>
      </c>
      <c r="E81">
        <v>23</v>
      </c>
      <c r="F81">
        <v>23</v>
      </c>
      <c r="G81">
        <v>174</v>
      </c>
      <c r="H81">
        <v>174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</row>
    <row r="82" spans="1:16">
      <c r="A82">
        <v>81</v>
      </c>
      <c r="B82" s="27">
        <v>1229807770</v>
      </c>
      <c r="C82" t="s">
        <v>96</v>
      </c>
      <c r="D82" t="s">
        <v>97</v>
      </c>
      <c r="E82">
        <v>23</v>
      </c>
      <c r="F82">
        <v>23</v>
      </c>
      <c r="G82">
        <v>174</v>
      </c>
      <c r="H82">
        <v>174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6">
      <c r="A83">
        <v>82</v>
      </c>
      <c r="B83" s="27">
        <v>1229809003</v>
      </c>
      <c r="C83" t="s">
        <v>97</v>
      </c>
      <c r="D83" t="s">
        <v>98</v>
      </c>
      <c r="E83">
        <v>23</v>
      </c>
      <c r="F83">
        <v>23</v>
      </c>
      <c r="G83">
        <v>174</v>
      </c>
      <c r="H83">
        <v>174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</row>
    <row r="84" spans="1:16">
      <c r="A84">
        <v>83</v>
      </c>
      <c r="B84" s="27">
        <v>1231231359</v>
      </c>
      <c r="C84" t="s">
        <v>98</v>
      </c>
      <c r="D84" t="s">
        <v>99</v>
      </c>
      <c r="E84">
        <v>23</v>
      </c>
      <c r="F84">
        <v>23</v>
      </c>
      <c r="G84">
        <v>174</v>
      </c>
      <c r="H84">
        <v>174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</row>
    <row r="85" spans="1:16">
      <c r="A85">
        <v>84</v>
      </c>
      <c r="B85" s="27">
        <v>1231323827</v>
      </c>
      <c r="C85" t="s">
        <v>99</v>
      </c>
      <c r="D85" t="s">
        <v>100</v>
      </c>
      <c r="E85">
        <v>23</v>
      </c>
      <c r="F85">
        <v>23</v>
      </c>
      <c r="G85">
        <v>174</v>
      </c>
      <c r="H85">
        <v>175</v>
      </c>
      <c r="I85">
        <v>0</v>
      </c>
      <c r="J85">
        <v>0</v>
      </c>
      <c r="K85">
        <v>1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6">
      <c r="A86">
        <v>85</v>
      </c>
      <c r="B86" s="27">
        <v>1232055061</v>
      </c>
      <c r="C86" t="s">
        <v>100</v>
      </c>
      <c r="D86" t="s">
        <v>101</v>
      </c>
      <c r="E86">
        <v>23</v>
      </c>
      <c r="F86">
        <v>23</v>
      </c>
      <c r="G86">
        <v>175</v>
      </c>
      <c r="H86">
        <v>175</v>
      </c>
      <c r="I86">
        <v>0</v>
      </c>
      <c r="J86">
        <v>0</v>
      </c>
      <c r="K86">
        <v>1</v>
      </c>
      <c r="L86">
        <v>1</v>
      </c>
      <c r="M86">
        <v>0</v>
      </c>
      <c r="N86">
        <v>0</v>
      </c>
      <c r="O86">
        <v>0</v>
      </c>
      <c r="P86">
        <v>0</v>
      </c>
    </row>
    <row r="87" spans="1:16">
      <c r="A87">
        <v>86</v>
      </c>
      <c r="B87" s="27">
        <v>1232402633</v>
      </c>
      <c r="C87" t="s">
        <v>101</v>
      </c>
      <c r="D87" t="s">
        <v>102</v>
      </c>
      <c r="E87">
        <v>23</v>
      </c>
      <c r="F87">
        <v>23</v>
      </c>
      <c r="G87">
        <v>175</v>
      </c>
      <c r="H87">
        <v>175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</row>
    <row r="88" spans="1:16">
      <c r="A88">
        <v>87</v>
      </c>
      <c r="B88" s="27">
        <v>1238025011</v>
      </c>
      <c r="C88" t="s">
        <v>102</v>
      </c>
      <c r="D88" t="s">
        <v>103</v>
      </c>
      <c r="E88">
        <v>23</v>
      </c>
      <c r="F88">
        <v>23</v>
      </c>
      <c r="G88">
        <v>175</v>
      </c>
      <c r="H88">
        <v>175</v>
      </c>
      <c r="I88">
        <v>0</v>
      </c>
      <c r="J88">
        <v>0</v>
      </c>
      <c r="K88">
        <v>0</v>
      </c>
      <c r="L88">
        <v>0</v>
      </c>
      <c r="M88">
        <v>1</v>
      </c>
      <c r="N88">
        <v>0</v>
      </c>
      <c r="O88">
        <v>0</v>
      </c>
      <c r="P88">
        <v>0</v>
      </c>
    </row>
    <row r="89" spans="1:16">
      <c r="A89">
        <v>88</v>
      </c>
      <c r="B89" s="27">
        <v>1238091553</v>
      </c>
      <c r="C89" t="s">
        <v>103</v>
      </c>
      <c r="D89" t="s">
        <v>104</v>
      </c>
      <c r="E89">
        <v>23</v>
      </c>
      <c r="F89">
        <v>22</v>
      </c>
      <c r="G89">
        <v>175</v>
      </c>
      <c r="H89">
        <v>172</v>
      </c>
      <c r="I89">
        <v>0</v>
      </c>
      <c r="J89">
        <v>1</v>
      </c>
      <c r="K89">
        <v>0</v>
      </c>
      <c r="L89">
        <v>0</v>
      </c>
      <c r="M89">
        <v>0</v>
      </c>
      <c r="N89">
        <v>0</v>
      </c>
      <c r="O89">
        <v>0</v>
      </c>
      <c r="P89">
        <v>3</v>
      </c>
    </row>
    <row r="90" spans="1:16">
      <c r="A90">
        <v>89</v>
      </c>
      <c r="B90" s="27">
        <v>1238256886</v>
      </c>
      <c r="C90" t="s">
        <v>104</v>
      </c>
      <c r="D90" t="s">
        <v>105</v>
      </c>
      <c r="E90">
        <v>22</v>
      </c>
      <c r="F90">
        <v>22</v>
      </c>
      <c r="G90">
        <v>172</v>
      </c>
      <c r="H90">
        <v>168</v>
      </c>
      <c r="I90">
        <v>0</v>
      </c>
      <c r="J90">
        <v>0</v>
      </c>
      <c r="K90">
        <v>0</v>
      </c>
      <c r="L90">
        <v>4</v>
      </c>
      <c r="M90">
        <v>0</v>
      </c>
      <c r="N90">
        <v>0</v>
      </c>
      <c r="O90">
        <v>0</v>
      </c>
      <c r="P90">
        <v>0</v>
      </c>
    </row>
    <row r="91" spans="1:16">
      <c r="A91">
        <v>90</v>
      </c>
      <c r="B91" s="27">
        <v>1238848254</v>
      </c>
      <c r="C91" t="s">
        <v>105</v>
      </c>
      <c r="D91" t="s">
        <v>106</v>
      </c>
      <c r="E91">
        <v>22</v>
      </c>
      <c r="F91">
        <v>22</v>
      </c>
      <c r="G91">
        <v>168</v>
      </c>
      <c r="H91">
        <v>168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</row>
    <row r="92" spans="1:16">
      <c r="A92">
        <v>91</v>
      </c>
      <c r="B92" s="27">
        <v>1244131380</v>
      </c>
      <c r="C92" t="s">
        <v>106</v>
      </c>
      <c r="D92" t="s">
        <v>107</v>
      </c>
      <c r="E92">
        <v>22</v>
      </c>
      <c r="F92">
        <v>22</v>
      </c>
      <c r="G92">
        <v>168</v>
      </c>
      <c r="H92">
        <v>167</v>
      </c>
      <c r="I92">
        <v>0</v>
      </c>
      <c r="J92">
        <v>0</v>
      </c>
      <c r="K92">
        <v>0</v>
      </c>
      <c r="L92">
        <v>1</v>
      </c>
      <c r="M92">
        <v>0</v>
      </c>
      <c r="N92">
        <v>0</v>
      </c>
      <c r="O92">
        <v>0</v>
      </c>
      <c r="P92">
        <v>0</v>
      </c>
    </row>
    <row r="93" spans="1:16">
      <c r="A93">
        <v>92</v>
      </c>
      <c r="B93" s="27">
        <v>1248416776</v>
      </c>
      <c r="C93" t="s">
        <v>107</v>
      </c>
      <c r="D93" t="s">
        <v>108</v>
      </c>
      <c r="E93">
        <v>22</v>
      </c>
      <c r="F93">
        <v>22</v>
      </c>
      <c r="G93">
        <v>167</v>
      </c>
      <c r="H93">
        <v>167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</row>
    <row r="94" spans="1:16">
      <c r="A94">
        <v>93</v>
      </c>
      <c r="B94" s="27">
        <v>1249328692</v>
      </c>
      <c r="C94" t="s">
        <v>108</v>
      </c>
      <c r="D94" t="s">
        <v>109</v>
      </c>
      <c r="E94">
        <v>22</v>
      </c>
      <c r="F94">
        <v>22</v>
      </c>
      <c r="G94">
        <v>167</v>
      </c>
      <c r="H94">
        <v>167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</row>
    <row r="95" spans="1:16">
      <c r="A95">
        <v>94</v>
      </c>
      <c r="B95" s="27">
        <v>1260521376</v>
      </c>
      <c r="C95" t="s">
        <v>109</v>
      </c>
      <c r="D95" t="s">
        <v>110</v>
      </c>
      <c r="E95">
        <v>22</v>
      </c>
      <c r="F95">
        <v>22</v>
      </c>
      <c r="G95">
        <v>167</v>
      </c>
      <c r="H95">
        <v>167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</row>
    <row r="96" spans="1:16">
      <c r="A96">
        <v>95</v>
      </c>
      <c r="B96" s="27">
        <v>1262428709</v>
      </c>
      <c r="C96" t="s">
        <v>110</v>
      </c>
      <c r="D96" t="s">
        <v>111</v>
      </c>
      <c r="E96">
        <v>22</v>
      </c>
      <c r="F96">
        <v>22</v>
      </c>
      <c r="G96">
        <v>167</v>
      </c>
      <c r="H96">
        <v>167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</row>
    <row r="97" spans="1:16">
      <c r="A97">
        <v>96</v>
      </c>
      <c r="B97" s="27">
        <v>1264866763</v>
      </c>
      <c r="C97" t="s">
        <v>111</v>
      </c>
      <c r="D97" t="s">
        <v>112</v>
      </c>
      <c r="E97">
        <v>22</v>
      </c>
      <c r="F97">
        <v>22</v>
      </c>
      <c r="G97">
        <v>167</v>
      </c>
      <c r="H97">
        <v>167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</row>
    <row r="98" spans="1:16">
      <c r="A98">
        <v>97</v>
      </c>
      <c r="B98" s="27">
        <v>1269329931</v>
      </c>
      <c r="C98" t="s">
        <v>112</v>
      </c>
      <c r="D98" t="s">
        <v>113</v>
      </c>
      <c r="E98">
        <v>22</v>
      </c>
      <c r="F98">
        <v>22</v>
      </c>
      <c r="G98">
        <v>167</v>
      </c>
      <c r="H98">
        <v>167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</row>
    <row r="99" spans="1:16">
      <c r="A99">
        <v>98</v>
      </c>
      <c r="B99" s="27">
        <v>1274877055</v>
      </c>
      <c r="C99" t="s">
        <v>113</v>
      </c>
      <c r="D99" t="s">
        <v>114</v>
      </c>
      <c r="E99">
        <v>22</v>
      </c>
      <c r="F99">
        <v>22</v>
      </c>
      <c r="G99">
        <v>167</v>
      </c>
      <c r="H99">
        <v>167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</row>
    <row r="100" spans="1:16">
      <c r="A100">
        <v>99</v>
      </c>
      <c r="B100" s="27">
        <v>1275250484</v>
      </c>
      <c r="C100" t="s">
        <v>114</v>
      </c>
      <c r="D100" t="s">
        <v>115</v>
      </c>
      <c r="E100">
        <v>22</v>
      </c>
      <c r="F100">
        <v>22</v>
      </c>
      <c r="G100">
        <v>167</v>
      </c>
      <c r="H100">
        <v>168</v>
      </c>
      <c r="I100">
        <v>0</v>
      </c>
      <c r="J100">
        <v>0</v>
      </c>
      <c r="K100">
        <v>1</v>
      </c>
      <c r="L100">
        <v>0</v>
      </c>
      <c r="M100">
        <v>0</v>
      </c>
      <c r="N100">
        <v>0</v>
      </c>
      <c r="O100">
        <v>0</v>
      </c>
      <c r="P100">
        <v>0</v>
      </c>
    </row>
    <row r="101" spans="1:16">
      <c r="A101">
        <v>100</v>
      </c>
      <c r="B101" s="27">
        <v>1275567273</v>
      </c>
      <c r="C101" t="s">
        <v>115</v>
      </c>
      <c r="D101" t="s">
        <v>116</v>
      </c>
      <c r="E101">
        <v>22</v>
      </c>
      <c r="F101">
        <v>22</v>
      </c>
      <c r="G101">
        <v>168</v>
      </c>
      <c r="H101">
        <v>168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</row>
    <row r="102" spans="1:16">
      <c r="A102">
        <v>101</v>
      </c>
      <c r="B102" s="27">
        <v>1275893861</v>
      </c>
      <c r="C102" t="s">
        <v>116</v>
      </c>
      <c r="D102" t="s">
        <v>117</v>
      </c>
      <c r="E102">
        <v>22</v>
      </c>
      <c r="F102">
        <v>22</v>
      </c>
      <c r="G102">
        <v>168</v>
      </c>
      <c r="H102">
        <v>168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</row>
    <row r="103" spans="1:16">
      <c r="A103">
        <v>102</v>
      </c>
      <c r="B103" s="27">
        <v>1281088776</v>
      </c>
      <c r="C103" t="s">
        <v>117</v>
      </c>
      <c r="D103" t="s">
        <v>118</v>
      </c>
      <c r="E103">
        <v>22</v>
      </c>
      <c r="F103">
        <v>22</v>
      </c>
      <c r="G103">
        <v>168</v>
      </c>
      <c r="H103">
        <v>168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</row>
    <row r="104" spans="1:16">
      <c r="A104">
        <v>103</v>
      </c>
      <c r="B104" s="27">
        <v>1281437612</v>
      </c>
      <c r="C104" t="s">
        <v>118</v>
      </c>
      <c r="D104" t="s">
        <v>119</v>
      </c>
      <c r="E104">
        <v>22</v>
      </c>
      <c r="F104">
        <v>22</v>
      </c>
      <c r="G104">
        <v>168</v>
      </c>
      <c r="H104">
        <v>168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</row>
    <row r="105" spans="1:16">
      <c r="A105">
        <v>104</v>
      </c>
      <c r="B105" s="27">
        <v>1284639946</v>
      </c>
      <c r="C105" t="s">
        <v>119</v>
      </c>
      <c r="D105" t="s">
        <v>120</v>
      </c>
      <c r="E105">
        <v>22</v>
      </c>
      <c r="F105">
        <v>22</v>
      </c>
      <c r="G105">
        <v>168</v>
      </c>
      <c r="H105">
        <v>169</v>
      </c>
      <c r="I105">
        <v>0</v>
      </c>
      <c r="J105">
        <v>0</v>
      </c>
      <c r="K105">
        <v>1</v>
      </c>
      <c r="L105">
        <v>0</v>
      </c>
      <c r="M105">
        <v>0</v>
      </c>
      <c r="N105">
        <v>0</v>
      </c>
      <c r="O105">
        <v>0</v>
      </c>
      <c r="P105">
        <v>0</v>
      </c>
    </row>
    <row r="106" spans="1:16">
      <c r="A106">
        <v>105</v>
      </c>
      <c r="B106" s="27">
        <v>1289419460</v>
      </c>
      <c r="C106" t="s">
        <v>120</v>
      </c>
      <c r="D106" t="s">
        <v>121</v>
      </c>
      <c r="E106">
        <v>22</v>
      </c>
      <c r="F106">
        <v>22</v>
      </c>
      <c r="G106">
        <v>169</v>
      </c>
      <c r="H106">
        <v>169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</row>
    <row r="107" spans="1:16">
      <c r="A107">
        <v>106</v>
      </c>
      <c r="B107" s="27">
        <v>1291099064</v>
      </c>
      <c r="C107" t="s">
        <v>121</v>
      </c>
      <c r="D107" t="s">
        <v>122</v>
      </c>
      <c r="E107">
        <v>22</v>
      </c>
      <c r="F107">
        <v>22</v>
      </c>
      <c r="G107">
        <v>169</v>
      </c>
      <c r="H107">
        <v>169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</row>
    <row r="108" spans="1:16">
      <c r="A108">
        <v>107</v>
      </c>
      <c r="B108" s="27">
        <v>1291134332</v>
      </c>
      <c r="C108" t="s">
        <v>122</v>
      </c>
      <c r="D108" t="s">
        <v>123</v>
      </c>
      <c r="E108">
        <v>22</v>
      </c>
      <c r="F108">
        <v>22</v>
      </c>
      <c r="G108">
        <v>169</v>
      </c>
      <c r="H108">
        <v>169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</row>
    <row r="109" spans="1:16">
      <c r="A109">
        <v>108</v>
      </c>
      <c r="B109" s="27">
        <v>1293997462</v>
      </c>
      <c r="C109" t="s">
        <v>123</v>
      </c>
      <c r="D109" t="s">
        <v>124</v>
      </c>
      <c r="E109">
        <v>22</v>
      </c>
      <c r="F109">
        <v>22</v>
      </c>
      <c r="G109">
        <v>169</v>
      </c>
      <c r="H109">
        <v>169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</row>
    <row r="110" spans="1:16">
      <c r="A110">
        <v>109</v>
      </c>
      <c r="B110" s="27">
        <v>1294062193</v>
      </c>
      <c r="C110" t="s">
        <v>124</v>
      </c>
      <c r="D110" t="s">
        <v>125</v>
      </c>
      <c r="E110">
        <v>22</v>
      </c>
      <c r="F110">
        <v>22</v>
      </c>
      <c r="G110">
        <v>169</v>
      </c>
      <c r="H110">
        <v>169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</row>
    <row r="111" spans="1:16">
      <c r="A111">
        <v>110</v>
      </c>
      <c r="B111" s="27">
        <v>1312196284</v>
      </c>
      <c r="C111" t="s">
        <v>125</v>
      </c>
      <c r="D111" t="s">
        <v>126</v>
      </c>
      <c r="E111">
        <v>22</v>
      </c>
      <c r="F111">
        <v>22</v>
      </c>
      <c r="G111">
        <v>169</v>
      </c>
      <c r="H111">
        <v>169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</row>
    <row r="112" spans="1:16">
      <c r="A112">
        <v>111</v>
      </c>
      <c r="B112" s="27">
        <v>1312274230</v>
      </c>
      <c r="C112" t="s">
        <v>126</v>
      </c>
      <c r="D112" t="s">
        <v>127</v>
      </c>
      <c r="E112">
        <v>22</v>
      </c>
      <c r="F112">
        <v>22</v>
      </c>
      <c r="G112">
        <v>169</v>
      </c>
      <c r="H112">
        <v>169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</row>
    <row r="113" spans="1:16">
      <c r="A113">
        <v>112</v>
      </c>
      <c r="B113" s="27">
        <v>1314880987</v>
      </c>
      <c r="C113" t="s">
        <v>127</v>
      </c>
      <c r="D113" t="s">
        <v>128</v>
      </c>
      <c r="E113">
        <v>22</v>
      </c>
      <c r="F113">
        <v>22</v>
      </c>
      <c r="G113">
        <v>169</v>
      </c>
      <c r="H113">
        <v>169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</row>
    <row r="114" spans="1:16">
      <c r="A114">
        <v>113</v>
      </c>
      <c r="B114" s="27">
        <v>1314889720</v>
      </c>
      <c r="C114" t="s">
        <v>128</v>
      </c>
      <c r="D114" t="s">
        <v>129</v>
      </c>
      <c r="E114">
        <v>22</v>
      </c>
      <c r="F114">
        <v>22</v>
      </c>
      <c r="G114">
        <v>169</v>
      </c>
      <c r="H114">
        <v>169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</row>
    <row r="115" spans="1:16">
      <c r="A115">
        <v>114</v>
      </c>
      <c r="B115" s="27">
        <v>1326198018</v>
      </c>
      <c r="C115" t="s">
        <v>129</v>
      </c>
      <c r="D115" t="s">
        <v>130</v>
      </c>
      <c r="E115">
        <v>22</v>
      </c>
      <c r="F115">
        <v>22</v>
      </c>
      <c r="G115">
        <v>169</v>
      </c>
      <c r="H115">
        <v>169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</row>
    <row r="116" spans="1:16">
      <c r="A116">
        <v>115</v>
      </c>
      <c r="B116" s="27">
        <v>1326210484</v>
      </c>
      <c r="C116" t="s">
        <v>130</v>
      </c>
      <c r="D116" t="s">
        <v>131</v>
      </c>
      <c r="E116">
        <v>22</v>
      </c>
      <c r="F116">
        <v>22</v>
      </c>
      <c r="G116">
        <v>169</v>
      </c>
      <c r="H116">
        <v>169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</row>
    <row r="117" spans="1:16">
      <c r="A117">
        <v>116</v>
      </c>
      <c r="B117" s="27">
        <v>1333031555</v>
      </c>
      <c r="C117" t="s">
        <v>131</v>
      </c>
      <c r="D117" t="s">
        <v>132</v>
      </c>
      <c r="E117">
        <v>22</v>
      </c>
      <c r="F117">
        <v>22</v>
      </c>
      <c r="G117">
        <v>169</v>
      </c>
      <c r="H117">
        <v>169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</row>
    <row r="118" spans="1:16">
      <c r="A118">
        <v>117</v>
      </c>
      <c r="B118" s="27">
        <v>1333036371</v>
      </c>
      <c r="C118" t="s">
        <v>132</v>
      </c>
      <c r="D118" t="s">
        <v>133</v>
      </c>
      <c r="E118">
        <v>22</v>
      </c>
      <c r="F118">
        <v>22</v>
      </c>
      <c r="G118">
        <v>169</v>
      </c>
      <c r="H118">
        <v>169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tabSelected="1" topLeftCell="G1" zoomScaleNormal="100" workbookViewId="0">
      <selection activeCell="L36" sqref="L36"/>
    </sheetView>
  </sheetViews>
  <sheetFormatPr defaultRowHeight="15"/>
  <cols>
    <col min="1" max="1" width="20.140625" bestFit="1" customWidth="1"/>
    <col min="2" max="2" width="8.5703125" bestFit="1" customWidth="1"/>
    <col min="3" max="3" width="5.28515625" bestFit="1" customWidth="1"/>
    <col min="4" max="4" width="6.140625" bestFit="1" customWidth="1"/>
    <col min="5" max="6" width="18" bestFit="1" customWidth="1"/>
    <col min="7" max="7" width="15.140625" style="3" bestFit="1" customWidth="1"/>
    <col min="8" max="8" width="13.42578125" bestFit="1" customWidth="1"/>
    <col min="9" max="9" width="14.7109375" bestFit="1" customWidth="1"/>
    <col min="10" max="10" width="4.7109375" bestFit="1" customWidth="1"/>
    <col min="11" max="11" width="11.5703125" bestFit="1" customWidth="1"/>
    <col min="12" max="12" width="15.140625" bestFit="1" customWidth="1"/>
    <col min="13" max="13" width="11.7109375" bestFit="1" customWidth="1"/>
  </cols>
  <sheetData>
    <row r="1" spans="1:20">
      <c r="B1" s="33"/>
      <c r="C1" s="33"/>
      <c r="D1" s="33"/>
      <c r="G1" s="34" t="s">
        <v>345</v>
      </c>
      <c r="H1" s="33"/>
      <c r="I1" s="35"/>
      <c r="J1" s="3"/>
      <c r="K1" s="3"/>
      <c r="L1" s="3"/>
      <c r="M1" s="35"/>
      <c r="N1" s="36"/>
      <c r="O1" s="36"/>
      <c r="P1" s="37" t="s">
        <v>346</v>
      </c>
      <c r="Q1" s="38"/>
      <c r="R1" s="52" t="s">
        <v>364</v>
      </c>
      <c r="S1" s="53" t="s">
        <v>365</v>
      </c>
      <c r="T1" s="54" t="s">
        <v>366</v>
      </c>
    </row>
    <row r="2" spans="1:20">
      <c r="B2" s="33"/>
      <c r="C2" s="33"/>
      <c r="D2" s="33"/>
      <c r="G2" t="s">
        <v>347</v>
      </c>
      <c r="H2" s="33">
        <v>5</v>
      </c>
      <c r="I2" s="35"/>
      <c r="J2" s="3"/>
      <c r="K2" s="3"/>
      <c r="L2" s="3"/>
      <c r="M2" s="35"/>
      <c r="N2" s="39" t="s">
        <v>348</v>
      </c>
      <c r="O2" s="40" t="s">
        <v>349</v>
      </c>
      <c r="P2" s="41">
        <v>10</v>
      </c>
      <c r="Q2" s="38" t="s">
        <v>350</v>
      </c>
      <c r="R2" s="33">
        <v>1</v>
      </c>
      <c r="S2" s="55">
        <f>R2/$R$8</f>
        <v>4.3478260869565216E-2</v>
      </c>
      <c r="T2" s="56">
        <f>S2+S5</f>
        <v>0.34782608695652173</v>
      </c>
    </row>
    <row r="3" spans="1:20">
      <c r="B3" s="33"/>
      <c r="C3" s="33"/>
      <c r="D3" s="33"/>
      <c r="G3" s="3" t="s">
        <v>351</v>
      </c>
      <c r="H3" s="35">
        <v>0</v>
      </c>
      <c r="I3" s="35"/>
      <c r="J3" s="3"/>
      <c r="K3" s="3"/>
      <c r="L3" s="3"/>
      <c r="M3" s="35"/>
      <c r="N3" s="39" t="s">
        <v>352</v>
      </c>
      <c r="O3" s="40" t="s">
        <v>353</v>
      </c>
      <c r="P3" s="41">
        <v>11</v>
      </c>
      <c r="Q3" s="38" t="s">
        <v>354</v>
      </c>
      <c r="R3" s="33">
        <v>0</v>
      </c>
      <c r="S3" s="55">
        <f t="shared" ref="S3:S8" si="0">R3/$R$8</f>
        <v>0</v>
      </c>
      <c r="T3" s="56">
        <f>S3+S6</f>
        <v>0.56521739130434778</v>
      </c>
    </row>
    <row r="4" spans="1:20">
      <c r="B4" s="33"/>
      <c r="C4" s="33"/>
      <c r="D4" s="33"/>
      <c r="G4" t="s">
        <v>355</v>
      </c>
      <c r="H4" s="33">
        <v>0.1</v>
      </c>
      <c r="I4" s="35"/>
      <c r="J4" s="3"/>
      <c r="K4" s="3"/>
      <c r="L4" s="3"/>
      <c r="M4" s="35"/>
      <c r="N4" s="36"/>
      <c r="O4" s="40" t="s">
        <v>356</v>
      </c>
      <c r="P4" s="41">
        <v>12</v>
      </c>
      <c r="Q4" s="38" t="s">
        <v>357</v>
      </c>
      <c r="R4" s="33">
        <v>0</v>
      </c>
      <c r="S4" s="55">
        <f t="shared" si="0"/>
        <v>0</v>
      </c>
      <c r="T4" s="56">
        <f>S4+S7</f>
        <v>8.6956521739130432E-2</v>
      </c>
    </row>
    <row r="5" spans="1:20">
      <c r="B5" s="33"/>
      <c r="C5" s="33"/>
      <c r="D5" s="33"/>
      <c r="H5" s="33"/>
      <c r="I5" s="35"/>
      <c r="J5" s="3"/>
      <c r="K5" s="3"/>
      <c r="L5" s="3"/>
      <c r="M5" s="35"/>
      <c r="N5" s="36"/>
      <c r="O5" s="36"/>
      <c r="P5" s="41">
        <v>20</v>
      </c>
      <c r="Q5" s="38" t="s">
        <v>358</v>
      </c>
      <c r="R5" s="33">
        <v>7</v>
      </c>
      <c r="S5" s="55">
        <f t="shared" si="0"/>
        <v>0.30434782608695654</v>
      </c>
    </row>
    <row r="6" spans="1:20">
      <c r="B6" s="33"/>
      <c r="C6" s="33"/>
      <c r="D6" s="33"/>
      <c r="H6" s="33"/>
      <c r="I6" s="35"/>
      <c r="J6" s="3"/>
      <c r="K6" s="3"/>
      <c r="L6" s="3"/>
      <c r="M6" s="35"/>
      <c r="N6" s="36"/>
      <c r="O6" s="36"/>
      <c r="P6" s="41">
        <v>21</v>
      </c>
      <c r="Q6" s="38" t="s">
        <v>359</v>
      </c>
      <c r="R6" s="33">
        <v>13</v>
      </c>
      <c r="S6" s="55">
        <f t="shared" si="0"/>
        <v>0.56521739130434778</v>
      </c>
    </row>
    <row r="7" spans="1:20">
      <c r="B7" s="33"/>
      <c r="C7" s="33"/>
      <c r="D7" s="33"/>
      <c r="H7" s="33"/>
      <c r="I7" s="35"/>
      <c r="J7" s="3"/>
      <c r="K7" s="3"/>
      <c r="L7" s="3"/>
      <c r="M7" s="35"/>
      <c r="N7" s="36"/>
      <c r="O7" s="36"/>
      <c r="P7" s="41">
        <v>22</v>
      </c>
      <c r="Q7" s="38" t="s">
        <v>360</v>
      </c>
      <c r="R7" s="57">
        <v>2</v>
      </c>
      <c r="S7" s="58">
        <f t="shared" si="0"/>
        <v>8.6956521739130432E-2</v>
      </c>
      <c r="T7" s="59"/>
    </row>
    <row r="8" spans="1:20">
      <c r="R8" s="33">
        <f>SUM(R2:R7)</f>
        <v>23</v>
      </c>
      <c r="S8" s="55">
        <f t="shared" si="0"/>
        <v>1</v>
      </c>
    </row>
    <row r="10" spans="1:20">
      <c r="A10" s="28" t="s">
        <v>337</v>
      </c>
      <c r="B10" s="29" t="s">
        <v>326</v>
      </c>
      <c r="C10" s="29" t="s">
        <v>160</v>
      </c>
      <c r="D10" s="29" t="s">
        <v>161</v>
      </c>
      <c r="E10" s="29" t="s">
        <v>327</v>
      </c>
      <c r="F10" s="29" t="s">
        <v>338</v>
      </c>
      <c r="G10" s="30" t="s">
        <v>328</v>
      </c>
      <c r="H10" s="29" t="s">
        <v>339</v>
      </c>
      <c r="I10" s="31" t="s">
        <v>340</v>
      </c>
      <c r="J10" s="31" t="s">
        <v>341</v>
      </c>
      <c r="K10" s="31" t="s">
        <v>342</v>
      </c>
      <c r="L10" s="31" t="s">
        <v>343</v>
      </c>
      <c r="M10" s="31" t="s">
        <v>344</v>
      </c>
      <c r="N10" s="42" t="s">
        <v>361</v>
      </c>
      <c r="O10" s="42" t="s">
        <v>362</v>
      </c>
      <c r="P10" s="42" t="s">
        <v>363</v>
      </c>
    </row>
    <row r="11" spans="1:20">
      <c r="A11" t="s">
        <v>148</v>
      </c>
      <c r="B11">
        <v>79</v>
      </c>
      <c r="C11">
        <v>9</v>
      </c>
      <c r="D11">
        <v>87</v>
      </c>
      <c r="E11">
        <v>3</v>
      </c>
      <c r="F11">
        <v>3</v>
      </c>
      <c r="G11" s="3">
        <v>3</v>
      </c>
      <c r="H11">
        <v>0</v>
      </c>
      <c r="I11">
        <v>0</v>
      </c>
      <c r="J11" s="3">
        <v>0</v>
      </c>
      <c r="K11" s="32">
        <v>0</v>
      </c>
      <c r="L11" s="3"/>
      <c r="M11" s="3">
        <f t="shared" ref="M11:M33" si="1">F11/E11</f>
        <v>1</v>
      </c>
      <c r="N11" s="44">
        <f t="shared" ref="N11:N33" si="2">IF(ISNUMBER(D11),10,20)</f>
        <v>10</v>
      </c>
      <c r="O11" s="44">
        <f t="shared" ref="O11:O33" si="3">IF(AND(H11&gt;$H$2,J11&gt;$H$4),2,(IF(H11&gt;$H$3,1,0)))</f>
        <v>0</v>
      </c>
      <c r="P11" s="44">
        <f t="shared" ref="P11:P33" si="4">N11+O11</f>
        <v>10</v>
      </c>
      <c r="R11" s="3"/>
      <c r="S11" s="32"/>
      <c r="T11" s="3"/>
    </row>
    <row r="12" spans="1:20">
      <c r="A12" s="45" t="s">
        <v>149</v>
      </c>
      <c r="B12" s="45">
        <v>92</v>
      </c>
      <c r="C12" s="45">
        <v>26</v>
      </c>
      <c r="D12" s="45" t="s">
        <v>136</v>
      </c>
      <c r="E12" s="45">
        <v>2</v>
      </c>
      <c r="F12" s="45">
        <v>2</v>
      </c>
      <c r="G12" s="46">
        <v>2</v>
      </c>
      <c r="H12" s="45">
        <v>0</v>
      </c>
      <c r="I12" s="45">
        <v>0</v>
      </c>
      <c r="J12" s="46">
        <v>0</v>
      </c>
      <c r="K12" s="47">
        <v>0</v>
      </c>
      <c r="L12" s="46"/>
      <c r="M12" s="46">
        <f t="shared" si="1"/>
        <v>1</v>
      </c>
      <c r="N12" s="43">
        <f t="shared" si="2"/>
        <v>20</v>
      </c>
      <c r="O12" s="43">
        <f t="shared" si="3"/>
        <v>0</v>
      </c>
      <c r="P12" s="43">
        <f t="shared" si="4"/>
        <v>20</v>
      </c>
      <c r="R12" s="3"/>
      <c r="S12" s="32"/>
      <c r="T12" s="3"/>
    </row>
    <row r="13" spans="1:20">
      <c r="A13" s="45" t="s">
        <v>134</v>
      </c>
      <c r="B13" s="45">
        <v>118</v>
      </c>
      <c r="C13" s="45">
        <v>0</v>
      </c>
      <c r="D13" s="45" t="s">
        <v>136</v>
      </c>
      <c r="E13" s="45">
        <v>2</v>
      </c>
      <c r="F13" s="45">
        <v>2</v>
      </c>
      <c r="G13" s="46">
        <v>2</v>
      </c>
      <c r="H13" s="45">
        <v>0</v>
      </c>
      <c r="I13" s="45">
        <v>0</v>
      </c>
      <c r="J13" s="46">
        <v>0</v>
      </c>
      <c r="K13" s="47">
        <v>0</v>
      </c>
      <c r="L13" s="46"/>
      <c r="M13" s="46">
        <f t="shared" si="1"/>
        <v>1</v>
      </c>
      <c r="N13" s="43">
        <f t="shared" si="2"/>
        <v>20</v>
      </c>
      <c r="O13" s="43">
        <f t="shared" si="3"/>
        <v>0</v>
      </c>
      <c r="P13" s="43">
        <f t="shared" si="4"/>
        <v>20</v>
      </c>
      <c r="R13" s="3"/>
      <c r="S13" s="32"/>
      <c r="T13" s="3"/>
    </row>
    <row r="14" spans="1:20">
      <c r="A14" s="45" t="s">
        <v>137</v>
      </c>
      <c r="B14" s="45">
        <v>103</v>
      </c>
      <c r="C14" s="45">
        <v>15</v>
      </c>
      <c r="D14" s="45" t="s">
        <v>136</v>
      </c>
      <c r="E14" s="45">
        <v>2</v>
      </c>
      <c r="F14" s="45">
        <v>2</v>
      </c>
      <c r="G14" s="46">
        <v>2</v>
      </c>
      <c r="H14" s="45">
        <v>0</v>
      </c>
      <c r="I14" s="45">
        <v>0</v>
      </c>
      <c r="J14" s="46">
        <v>0</v>
      </c>
      <c r="K14" s="47">
        <v>0</v>
      </c>
      <c r="L14" s="46"/>
      <c r="M14" s="46">
        <f t="shared" si="1"/>
        <v>1</v>
      </c>
      <c r="N14" s="43">
        <f t="shared" si="2"/>
        <v>20</v>
      </c>
      <c r="O14" s="43">
        <f t="shared" si="3"/>
        <v>0</v>
      </c>
      <c r="P14" s="43">
        <f t="shared" si="4"/>
        <v>20</v>
      </c>
      <c r="R14" s="3"/>
      <c r="S14" s="32"/>
      <c r="T14" s="3"/>
    </row>
    <row r="15" spans="1:20">
      <c r="A15" s="45" t="s">
        <v>156</v>
      </c>
      <c r="B15" s="45">
        <v>112</v>
      </c>
      <c r="C15" s="45">
        <v>6</v>
      </c>
      <c r="D15" s="45" t="s">
        <v>136</v>
      </c>
      <c r="E15" s="45">
        <v>8</v>
      </c>
      <c r="F15" s="45">
        <v>8</v>
      </c>
      <c r="G15" s="46">
        <v>8</v>
      </c>
      <c r="H15" s="45">
        <v>0</v>
      </c>
      <c r="I15" s="45">
        <v>0</v>
      </c>
      <c r="J15" s="46">
        <v>0</v>
      </c>
      <c r="K15" s="47">
        <v>0</v>
      </c>
      <c r="L15" s="46"/>
      <c r="M15" s="46">
        <f t="shared" si="1"/>
        <v>1</v>
      </c>
      <c r="N15" s="43">
        <f t="shared" si="2"/>
        <v>20</v>
      </c>
      <c r="O15" s="43">
        <f t="shared" si="3"/>
        <v>0</v>
      </c>
      <c r="P15" s="43">
        <f t="shared" si="4"/>
        <v>20</v>
      </c>
      <c r="R15" s="3"/>
      <c r="S15" s="32"/>
      <c r="T15" s="3"/>
    </row>
    <row r="16" spans="1:20">
      <c r="A16" s="45" t="s">
        <v>138</v>
      </c>
      <c r="B16" s="45">
        <v>104</v>
      </c>
      <c r="C16" s="45">
        <v>14</v>
      </c>
      <c r="D16" s="45" t="s">
        <v>136</v>
      </c>
      <c r="E16" s="45">
        <v>2</v>
      </c>
      <c r="F16" s="45">
        <v>2</v>
      </c>
      <c r="G16" s="46">
        <v>2</v>
      </c>
      <c r="H16" s="45">
        <v>0</v>
      </c>
      <c r="I16" s="45">
        <v>0</v>
      </c>
      <c r="J16" s="46">
        <v>0</v>
      </c>
      <c r="K16" s="47">
        <v>0</v>
      </c>
      <c r="L16" s="46"/>
      <c r="M16" s="46">
        <f t="shared" si="1"/>
        <v>1</v>
      </c>
      <c r="N16" s="43">
        <f t="shared" si="2"/>
        <v>20</v>
      </c>
      <c r="O16" s="43">
        <f t="shared" si="3"/>
        <v>0</v>
      </c>
      <c r="P16" s="43">
        <f t="shared" si="4"/>
        <v>20</v>
      </c>
      <c r="R16" s="3"/>
      <c r="S16" s="32"/>
      <c r="T16" s="3"/>
    </row>
    <row r="17" spans="1:20">
      <c r="A17" s="45" t="s">
        <v>135</v>
      </c>
      <c r="B17" s="45">
        <v>98</v>
      </c>
      <c r="C17" s="45">
        <v>20</v>
      </c>
      <c r="D17" s="45" t="s">
        <v>136</v>
      </c>
      <c r="E17" s="45">
        <v>4</v>
      </c>
      <c r="F17" s="45">
        <v>4</v>
      </c>
      <c r="G17" s="46">
        <v>4</v>
      </c>
      <c r="H17" s="45">
        <v>0</v>
      </c>
      <c r="I17" s="45">
        <v>0</v>
      </c>
      <c r="J17" s="46">
        <v>0</v>
      </c>
      <c r="K17" s="47">
        <v>0</v>
      </c>
      <c r="L17" s="46"/>
      <c r="M17" s="46">
        <f t="shared" si="1"/>
        <v>1</v>
      </c>
      <c r="N17" s="43">
        <f t="shared" si="2"/>
        <v>20</v>
      </c>
      <c r="O17" s="43">
        <f t="shared" si="3"/>
        <v>0</v>
      </c>
      <c r="P17" s="43">
        <f t="shared" si="4"/>
        <v>20</v>
      </c>
      <c r="R17" s="3"/>
      <c r="S17" s="32"/>
      <c r="T17" s="3"/>
    </row>
    <row r="18" spans="1:20">
      <c r="A18" s="45" t="s">
        <v>139</v>
      </c>
      <c r="B18" s="45">
        <v>118</v>
      </c>
      <c r="C18" s="45">
        <v>0</v>
      </c>
      <c r="D18" s="45" t="s">
        <v>136</v>
      </c>
      <c r="E18" s="45">
        <v>3</v>
      </c>
      <c r="F18" s="45">
        <v>3</v>
      </c>
      <c r="G18" s="46">
        <v>3</v>
      </c>
      <c r="H18" s="45">
        <v>0</v>
      </c>
      <c r="I18" s="45">
        <v>0</v>
      </c>
      <c r="J18" s="46">
        <v>0</v>
      </c>
      <c r="K18" s="47">
        <v>0</v>
      </c>
      <c r="L18" s="46"/>
      <c r="M18" s="46">
        <f t="shared" si="1"/>
        <v>1</v>
      </c>
      <c r="N18" s="43">
        <f t="shared" si="2"/>
        <v>20</v>
      </c>
      <c r="O18" s="43">
        <f t="shared" si="3"/>
        <v>0</v>
      </c>
      <c r="P18" s="43">
        <f t="shared" si="4"/>
        <v>20</v>
      </c>
      <c r="R18" s="3"/>
      <c r="S18" s="32"/>
      <c r="T18" s="3"/>
    </row>
    <row r="19" spans="1:20">
      <c r="A19" t="s">
        <v>155</v>
      </c>
      <c r="B19">
        <v>91</v>
      </c>
      <c r="C19">
        <v>27</v>
      </c>
      <c r="D19" t="s">
        <v>136</v>
      </c>
      <c r="E19">
        <v>8</v>
      </c>
      <c r="F19">
        <v>9</v>
      </c>
      <c r="G19" s="3">
        <v>8.5274725</v>
      </c>
      <c r="H19">
        <v>1</v>
      </c>
      <c r="I19">
        <v>1</v>
      </c>
      <c r="J19" s="3">
        <v>1.098901098901099E-2</v>
      </c>
      <c r="K19" s="32">
        <v>1.098901098901099E-2</v>
      </c>
      <c r="L19" s="3">
        <v>1</v>
      </c>
      <c r="M19" s="3">
        <f t="shared" si="1"/>
        <v>1.125</v>
      </c>
      <c r="N19" s="44">
        <f t="shared" si="2"/>
        <v>20</v>
      </c>
      <c r="O19" s="44">
        <f t="shared" si="3"/>
        <v>1</v>
      </c>
      <c r="P19" s="44">
        <f t="shared" si="4"/>
        <v>21</v>
      </c>
      <c r="R19" s="3"/>
      <c r="S19" s="32"/>
      <c r="T19" s="3"/>
    </row>
    <row r="20" spans="1:20">
      <c r="A20" t="s">
        <v>141</v>
      </c>
      <c r="B20">
        <v>91</v>
      </c>
      <c r="C20">
        <v>27</v>
      </c>
      <c r="D20" t="s">
        <v>136</v>
      </c>
      <c r="E20">
        <v>8</v>
      </c>
      <c r="F20">
        <v>9</v>
      </c>
      <c r="G20" s="3">
        <v>8.6923069999999996</v>
      </c>
      <c r="H20">
        <v>1</v>
      </c>
      <c r="I20">
        <v>1</v>
      </c>
      <c r="J20" s="3">
        <v>1.098901098901099E-2</v>
      </c>
      <c r="K20" s="32">
        <v>1.098901098901099E-2</v>
      </c>
      <c r="L20" s="3">
        <v>1</v>
      </c>
      <c r="M20" s="3">
        <f t="shared" si="1"/>
        <v>1.125</v>
      </c>
      <c r="N20" s="44">
        <f t="shared" si="2"/>
        <v>20</v>
      </c>
      <c r="O20" s="44">
        <f t="shared" si="3"/>
        <v>1</v>
      </c>
      <c r="P20" s="44">
        <f t="shared" si="4"/>
        <v>21</v>
      </c>
      <c r="R20" s="3"/>
      <c r="S20" s="32"/>
      <c r="T20" s="3"/>
    </row>
    <row r="21" spans="1:20">
      <c r="A21" t="s">
        <v>140</v>
      </c>
      <c r="B21">
        <v>83</v>
      </c>
      <c r="C21">
        <v>35</v>
      </c>
      <c r="D21" t="s">
        <v>136</v>
      </c>
      <c r="E21">
        <v>4</v>
      </c>
      <c r="F21">
        <v>4</v>
      </c>
      <c r="G21" s="3">
        <v>4</v>
      </c>
      <c r="H21">
        <v>1</v>
      </c>
      <c r="I21">
        <v>1</v>
      </c>
      <c r="J21" s="3">
        <v>1.2048192771084338E-2</v>
      </c>
      <c r="K21" s="32">
        <v>1.2048192771084338E-2</v>
      </c>
      <c r="L21" s="3">
        <v>1</v>
      </c>
      <c r="M21" s="3">
        <f t="shared" si="1"/>
        <v>1</v>
      </c>
      <c r="N21" s="44">
        <f t="shared" si="2"/>
        <v>20</v>
      </c>
      <c r="O21" s="44">
        <f t="shared" si="3"/>
        <v>1</v>
      </c>
      <c r="P21" s="44">
        <f t="shared" si="4"/>
        <v>21</v>
      </c>
      <c r="R21" s="3"/>
      <c r="S21" s="32"/>
      <c r="T21" s="3"/>
    </row>
    <row r="22" spans="1:20">
      <c r="A22" t="s">
        <v>147</v>
      </c>
      <c r="B22">
        <v>62</v>
      </c>
      <c r="C22">
        <v>56</v>
      </c>
      <c r="D22" t="s">
        <v>136</v>
      </c>
      <c r="E22">
        <v>4</v>
      </c>
      <c r="F22">
        <v>4</v>
      </c>
      <c r="G22" s="3">
        <v>4</v>
      </c>
      <c r="H22">
        <v>1</v>
      </c>
      <c r="I22">
        <v>1</v>
      </c>
      <c r="J22" s="3">
        <v>1.6129032258064516E-2</v>
      </c>
      <c r="K22" s="32">
        <v>1.6129032258064516E-2</v>
      </c>
      <c r="L22" s="3">
        <v>1</v>
      </c>
      <c r="M22" s="3">
        <f t="shared" si="1"/>
        <v>1</v>
      </c>
      <c r="N22" s="44">
        <f t="shared" si="2"/>
        <v>20</v>
      </c>
      <c r="O22" s="44">
        <f t="shared" si="3"/>
        <v>1</v>
      </c>
      <c r="P22" s="44">
        <f t="shared" si="4"/>
        <v>21</v>
      </c>
      <c r="R22" s="3"/>
      <c r="S22" s="32"/>
      <c r="T22" s="3"/>
    </row>
    <row r="23" spans="1:20">
      <c r="A23" t="s">
        <v>142</v>
      </c>
      <c r="B23">
        <v>114</v>
      </c>
      <c r="C23">
        <v>4</v>
      </c>
      <c r="D23" t="s">
        <v>136</v>
      </c>
      <c r="E23">
        <v>2</v>
      </c>
      <c r="F23">
        <v>2</v>
      </c>
      <c r="G23" s="3">
        <v>2</v>
      </c>
      <c r="H23">
        <v>2</v>
      </c>
      <c r="I23">
        <v>1</v>
      </c>
      <c r="J23" s="3">
        <v>1.7543859649122806E-2</v>
      </c>
      <c r="K23" s="32">
        <v>8.771929824561403E-3</v>
      </c>
      <c r="L23" s="3">
        <v>2</v>
      </c>
      <c r="M23" s="3">
        <f t="shared" si="1"/>
        <v>1</v>
      </c>
      <c r="N23" s="44">
        <f t="shared" si="2"/>
        <v>20</v>
      </c>
      <c r="O23" s="44">
        <f t="shared" si="3"/>
        <v>1</v>
      </c>
      <c r="P23" s="44">
        <f t="shared" si="4"/>
        <v>21</v>
      </c>
      <c r="R23" s="3"/>
      <c r="S23" s="32"/>
      <c r="T23" s="3"/>
    </row>
    <row r="24" spans="1:20">
      <c r="A24" t="s">
        <v>157</v>
      </c>
      <c r="B24">
        <v>53</v>
      </c>
      <c r="C24">
        <v>65</v>
      </c>
      <c r="D24" t="s">
        <v>136</v>
      </c>
      <c r="E24">
        <v>3</v>
      </c>
      <c r="F24">
        <v>2</v>
      </c>
      <c r="G24" s="3">
        <v>2.0566037000000001</v>
      </c>
      <c r="H24">
        <v>1</v>
      </c>
      <c r="I24">
        <v>1</v>
      </c>
      <c r="J24" s="3">
        <v>1.8867924528301886E-2</v>
      </c>
      <c r="K24" s="32">
        <v>1.8867924528301886E-2</v>
      </c>
      <c r="L24" s="3">
        <v>1</v>
      </c>
      <c r="M24" s="3">
        <f t="shared" si="1"/>
        <v>0.66666666666666663</v>
      </c>
      <c r="N24" s="44">
        <f t="shared" si="2"/>
        <v>20</v>
      </c>
      <c r="O24" s="44">
        <f t="shared" si="3"/>
        <v>1</v>
      </c>
      <c r="P24" s="44">
        <f t="shared" si="4"/>
        <v>21</v>
      </c>
      <c r="R24" s="3"/>
      <c r="S24" s="32"/>
      <c r="T24" s="3"/>
    </row>
    <row r="25" spans="1:20">
      <c r="A25" t="s">
        <v>152</v>
      </c>
      <c r="B25">
        <v>47</v>
      </c>
      <c r="C25">
        <v>71</v>
      </c>
      <c r="D25" t="s">
        <v>136</v>
      </c>
      <c r="E25">
        <v>8</v>
      </c>
      <c r="F25">
        <v>9</v>
      </c>
      <c r="G25" s="3">
        <v>8.7234040000000004</v>
      </c>
      <c r="H25">
        <v>1</v>
      </c>
      <c r="I25">
        <v>1</v>
      </c>
      <c r="J25" s="3">
        <v>2.1276595744680851E-2</v>
      </c>
      <c r="K25" s="32">
        <v>2.1276595744680851E-2</v>
      </c>
      <c r="L25" s="3">
        <v>1</v>
      </c>
      <c r="M25" s="3">
        <f t="shared" si="1"/>
        <v>1.125</v>
      </c>
      <c r="N25" s="44">
        <f t="shared" si="2"/>
        <v>20</v>
      </c>
      <c r="O25" s="44">
        <f t="shared" si="3"/>
        <v>1</v>
      </c>
      <c r="P25" s="44">
        <f t="shared" si="4"/>
        <v>21</v>
      </c>
      <c r="R25" s="3"/>
      <c r="S25" s="32"/>
      <c r="T25" s="3"/>
    </row>
    <row r="26" spans="1:20">
      <c r="A26" t="s">
        <v>143</v>
      </c>
      <c r="B26">
        <v>115</v>
      </c>
      <c r="C26">
        <v>3</v>
      </c>
      <c r="D26" t="s">
        <v>136</v>
      </c>
      <c r="E26">
        <v>4</v>
      </c>
      <c r="F26">
        <v>7</v>
      </c>
      <c r="G26" s="3">
        <v>5.5652175000000002</v>
      </c>
      <c r="H26">
        <v>3</v>
      </c>
      <c r="I26">
        <v>2</v>
      </c>
      <c r="J26" s="3">
        <v>2.6086956521739129E-2</v>
      </c>
      <c r="K26" s="32">
        <v>1.7391304347826087E-2</v>
      </c>
      <c r="L26" s="3">
        <v>1.5</v>
      </c>
      <c r="M26" s="3">
        <f t="shared" si="1"/>
        <v>1.75</v>
      </c>
      <c r="N26" s="44">
        <f t="shared" si="2"/>
        <v>20</v>
      </c>
      <c r="O26" s="44">
        <f t="shared" si="3"/>
        <v>1</v>
      </c>
      <c r="P26" s="44">
        <f t="shared" si="4"/>
        <v>21</v>
      </c>
      <c r="R26" s="3"/>
      <c r="S26" s="32"/>
      <c r="T26" s="3"/>
    </row>
    <row r="27" spans="1:20">
      <c r="A27" t="s">
        <v>144</v>
      </c>
      <c r="B27">
        <v>118</v>
      </c>
      <c r="C27">
        <v>0</v>
      </c>
      <c r="D27" t="s">
        <v>136</v>
      </c>
      <c r="E27">
        <v>7</v>
      </c>
      <c r="F27">
        <v>11</v>
      </c>
      <c r="G27" s="3">
        <v>9.9491530000000008</v>
      </c>
      <c r="H27">
        <v>4</v>
      </c>
      <c r="I27">
        <v>3</v>
      </c>
      <c r="J27" s="3">
        <v>3.3898305084745763E-2</v>
      </c>
      <c r="K27" s="32">
        <v>2.5423728813559324E-2</v>
      </c>
      <c r="L27" s="3">
        <v>1.3333333333333333</v>
      </c>
      <c r="M27" s="3">
        <f t="shared" si="1"/>
        <v>1.5714285714285714</v>
      </c>
      <c r="N27" s="44">
        <f t="shared" si="2"/>
        <v>20</v>
      </c>
      <c r="O27" s="44">
        <f t="shared" si="3"/>
        <v>1</v>
      </c>
      <c r="P27" s="44">
        <f t="shared" si="4"/>
        <v>21</v>
      </c>
      <c r="R27" s="3"/>
      <c r="S27" s="32"/>
      <c r="T27" s="3"/>
    </row>
    <row r="28" spans="1:20">
      <c r="A28" t="s">
        <v>145</v>
      </c>
      <c r="B28">
        <v>113</v>
      </c>
      <c r="C28">
        <v>5</v>
      </c>
      <c r="D28" t="s">
        <v>136</v>
      </c>
      <c r="E28">
        <v>3</v>
      </c>
      <c r="F28">
        <v>4</v>
      </c>
      <c r="G28" s="3">
        <v>3.743363</v>
      </c>
      <c r="H28">
        <v>5</v>
      </c>
      <c r="I28">
        <v>5</v>
      </c>
      <c r="J28" s="3">
        <v>4.4247787610619468E-2</v>
      </c>
      <c r="K28" s="32">
        <v>4.4247787610619468E-2</v>
      </c>
      <c r="L28" s="3">
        <v>1</v>
      </c>
      <c r="M28" s="3">
        <f t="shared" si="1"/>
        <v>1.3333333333333333</v>
      </c>
      <c r="N28" s="44">
        <f t="shared" si="2"/>
        <v>20</v>
      </c>
      <c r="O28" s="44">
        <f t="shared" si="3"/>
        <v>1</v>
      </c>
      <c r="P28" s="44">
        <f t="shared" si="4"/>
        <v>21</v>
      </c>
      <c r="R28" s="3"/>
      <c r="S28" s="32"/>
      <c r="T28" s="3"/>
    </row>
    <row r="29" spans="1:20">
      <c r="A29" t="s">
        <v>151</v>
      </c>
      <c r="B29">
        <v>118</v>
      </c>
      <c r="C29">
        <v>0</v>
      </c>
      <c r="D29" t="s">
        <v>136</v>
      </c>
      <c r="E29">
        <v>10</v>
      </c>
      <c r="F29">
        <v>10</v>
      </c>
      <c r="G29" s="3">
        <v>9.5</v>
      </c>
      <c r="H29">
        <v>8</v>
      </c>
      <c r="I29">
        <v>3</v>
      </c>
      <c r="J29" s="3">
        <v>6.7796610169491525E-2</v>
      </c>
      <c r="K29" s="32">
        <v>2.5423728813559324E-2</v>
      </c>
      <c r="L29" s="3">
        <v>2.6666666666666665</v>
      </c>
      <c r="M29" s="3">
        <f t="shared" si="1"/>
        <v>1</v>
      </c>
      <c r="N29" s="44">
        <f t="shared" si="2"/>
        <v>20</v>
      </c>
      <c r="O29" s="44">
        <f t="shared" si="3"/>
        <v>1</v>
      </c>
      <c r="P29" s="44">
        <f t="shared" si="4"/>
        <v>21</v>
      </c>
      <c r="R29" s="3"/>
      <c r="S29" s="32"/>
      <c r="T29" s="3"/>
    </row>
    <row r="30" spans="1:20">
      <c r="A30" t="s">
        <v>153</v>
      </c>
      <c r="B30">
        <v>118</v>
      </c>
      <c r="C30">
        <v>0</v>
      </c>
      <c r="D30" t="s">
        <v>136</v>
      </c>
      <c r="E30">
        <v>13</v>
      </c>
      <c r="F30">
        <v>16</v>
      </c>
      <c r="G30" s="3">
        <v>15.118644</v>
      </c>
      <c r="H30">
        <v>9</v>
      </c>
      <c r="I30">
        <v>8</v>
      </c>
      <c r="J30" s="3">
        <v>7.6271186440677971E-2</v>
      </c>
      <c r="K30" s="32">
        <v>6.7796610169491525E-2</v>
      </c>
      <c r="L30" s="3">
        <v>1.125</v>
      </c>
      <c r="M30" s="3">
        <f t="shared" si="1"/>
        <v>1.2307692307692308</v>
      </c>
      <c r="N30" s="44">
        <f t="shared" si="2"/>
        <v>20</v>
      </c>
      <c r="O30" s="44">
        <f t="shared" si="3"/>
        <v>1</v>
      </c>
      <c r="P30" s="44">
        <f t="shared" si="4"/>
        <v>21</v>
      </c>
      <c r="R30" s="3"/>
      <c r="S30" s="32"/>
      <c r="T30" s="3"/>
    </row>
    <row r="31" spans="1:20">
      <c r="A31" t="s">
        <v>154</v>
      </c>
      <c r="B31">
        <v>118</v>
      </c>
      <c r="C31">
        <v>0</v>
      </c>
      <c r="D31" t="s">
        <v>136</v>
      </c>
      <c r="E31">
        <v>25</v>
      </c>
      <c r="F31">
        <v>29</v>
      </c>
      <c r="G31" s="3">
        <v>28.618645000000001</v>
      </c>
      <c r="H31">
        <v>9</v>
      </c>
      <c r="I31">
        <v>8</v>
      </c>
      <c r="J31" s="3">
        <v>7.6271186440677971E-2</v>
      </c>
      <c r="K31" s="32">
        <v>6.7796610169491525E-2</v>
      </c>
      <c r="L31" s="3">
        <v>1.125</v>
      </c>
      <c r="M31" s="3">
        <f t="shared" si="1"/>
        <v>1.1599999999999999</v>
      </c>
      <c r="N31" s="44">
        <f t="shared" si="2"/>
        <v>20</v>
      </c>
      <c r="O31" s="44">
        <f t="shared" si="3"/>
        <v>1</v>
      </c>
      <c r="P31" s="44">
        <f t="shared" si="4"/>
        <v>21</v>
      </c>
      <c r="R31" s="3"/>
      <c r="S31" s="32"/>
      <c r="T31" s="3"/>
    </row>
    <row r="32" spans="1:20">
      <c r="A32" s="48" t="s">
        <v>146</v>
      </c>
      <c r="B32" s="48">
        <v>118</v>
      </c>
      <c r="C32" s="48">
        <v>0</v>
      </c>
      <c r="D32" s="48" t="s">
        <v>136</v>
      </c>
      <c r="E32" s="48">
        <v>11</v>
      </c>
      <c r="F32" s="48">
        <v>12</v>
      </c>
      <c r="G32" s="49">
        <v>14.059322</v>
      </c>
      <c r="H32" s="48">
        <v>12</v>
      </c>
      <c r="I32" s="48">
        <v>4</v>
      </c>
      <c r="J32" s="49">
        <v>0.10169491525423729</v>
      </c>
      <c r="K32" s="50">
        <v>3.3898305084745763E-2</v>
      </c>
      <c r="L32" s="49">
        <v>3</v>
      </c>
      <c r="M32" s="49">
        <f t="shared" si="1"/>
        <v>1.0909090909090908</v>
      </c>
      <c r="N32" s="51">
        <f t="shared" si="2"/>
        <v>20</v>
      </c>
      <c r="O32" s="51">
        <f t="shared" si="3"/>
        <v>2</v>
      </c>
      <c r="P32" s="51">
        <f t="shared" si="4"/>
        <v>22</v>
      </c>
      <c r="R32" s="3"/>
      <c r="S32" s="32"/>
      <c r="T32" s="3"/>
    </row>
    <row r="33" spans="1:20">
      <c r="A33" s="48" t="s">
        <v>150</v>
      </c>
      <c r="B33" s="48">
        <v>118</v>
      </c>
      <c r="C33" s="48">
        <v>0</v>
      </c>
      <c r="D33" s="48" t="s">
        <v>136</v>
      </c>
      <c r="E33" s="48">
        <v>14</v>
      </c>
      <c r="F33" s="48">
        <v>18</v>
      </c>
      <c r="G33" s="49">
        <v>16.245761999999999</v>
      </c>
      <c r="H33" s="48">
        <v>18</v>
      </c>
      <c r="I33" s="48">
        <v>8</v>
      </c>
      <c r="J33" s="49">
        <v>0.15254237288135594</v>
      </c>
      <c r="K33" s="50">
        <v>6.7796610169491525E-2</v>
      </c>
      <c r="L33" s="49">
        <v>2.25</v>
      </c>
      <c r="M33" s="49">
        <f t="shared" si="1"/>
        <v>1.2857142857142858</v>
      </c>
      <c r="N33" s="51">
        <f t="shared" si="2"/>
        <v>20</v>
      </c>
      <c r="O33" s="51">
        <f t="shared" si="3"/>
        <v>2</v>
      </c>
      <c r="P33" s="51">
        <f t="shared" si="4"/>
        <v>22</v>
      </c>
      <c r="R33" s="3"/>
      <c r="S33" s="32"/>
      <c r="T33" s="3"/>
    </row>
    <row r="34" spans="1:20">
      <c r="G34" s="4"/>
      <c r="H34" s="2">
        <f>SUM(H11:H33)</f>
        <v>76</v>
      </c>
      <c r="I34" s="2">
        <f>SUM(I11:I33)</f>
        <v>48</v>
      </c>
    </row>
    <row r="35" spans="1:20">
      <c r="G35" s="4"/>
      <c r="I35" s="3"/>
    </row>
    <row r="36" spans="1:20">
      <c r="G36" s="4"/>
      <c r="I36" s="3"/>
    </row>
    <row r="37" spans="1:20">
      <c r="G37" s="4"/>
      <c r="I37" s="3"/>
    </row>
  </sheetData>
  <sortState ref="A11:P33">
    <sortCondition ref="P11:P33"/>
    <sortCondition ref="J11:J33"/>
  </sortState>
  <pageMargins left="0.7" right="0.7" top="0.75" bottom="0.75" header="0.3" footer="0.3"/>
  <pageSetup paperSize="9" scale="6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4" sqref="M24"/>
    </sheetView>
  </sheetViews>
  <sheetFormatPr defaultRowHeight="15"/>
  <sheetData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O24"/>
  <sheetViews>
    <sheetView workbookViewId="0">
      <selection activeCell="C26" sqref="C26"/>
    </sheetView>
  </sheetViews>
  <sheetFormatPr defaultRowHeight="15"/>
  <cols>
    <col min="1" max="1" width="20.140625" bestFit="1" customWidth="1"/>
  </cols>
  <sheetData>
    <row r="1" spans="1:119">
      <c r="A1" s="2" t="s">
        <v>336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  <c r="CI1" s="2">
        <v>85</v>
      </c>
      <c r="CJ1" s="2">
        <v>86</v>
      </c>
      <c r="CK1" s="2">
        <v>87</v>
      </c>
      <c r="CL1" s="2">
        <v>88</v>
      </c>
      <c r="CM1" s="2">
        <v>89</v>
      </c>
      <c r="CN1" s="2">
        <v>90</v>
      </c>
      <c r="CO1" s="2">
        <v>91</v>
      </c>
      <c r="CP1" s="2">
        <v>92</v>
      </c>
      <c r="CQ1" s="2">
        <v>93</v>
      </c>
      <c r="CR1" s="2">
        <v>94</v>
      </c>
      <c r="CS1" s="2">
        <v>95</v>
      </c>
      <c r="CT1" s="2">
        <v>96</v>
      </c>
      <c r="CU1" s="2">
        <v>97</v>
      </c>
      <c r="CV1" s="2">
        <v>98</v>
      </c>
      <c r="CW1" s="2">
        <v>99</v>
      </c>
      <c r="CX1" s="2">
        <v>100</v>
      </c>
      <c r="CY1" s="2">
        <v>101</v>
      </c>
      <c r="CZ1" s="2">
        <v>102</v>
      </c>
      <c r="DA1" s="2">
        <v>103</v>
      </c>
      <c r="DB1" s="2">
        <v>104</v>
      </c>
      <c r="DC1" s="2">
        <v>105</v>
      </c>
      <c r="DD1" s="2">
        <v>106</v>
      </c>
      <c r="DE1" s="2">
        <v>107</v>
      </c>
      <c r="DF1" s="2">
        <v>108</v>
      </c>
      <c r="DG1" s="2">
        <v>109</v>
      </c>
      <c r="DH1" s="2">
        <v>110</v>
      </c>
      <c r="DI1" s="2">
        <v>111</v>
      </c>
      <c r="DJ1" s="2">
        <v>112</v>
      </c>
      <c r="DK1" s="2">
        <v>113</v>
      </c>
      <c r="DL1" s="2">
        <v>114</v>
      </c>
      <c r="DM1" s="2">
        <v>115</v>
      </c>
      <c r="DN1" s="2">
        <v>116</v>
      </c>
      <c r="DO1" s="2">
        <v>117</v>
      </c>
    </row>
    <row r="2" spans="1:119">
      <c r="A2" t="s">
        <v>153</v>
      </c>
      <c r="B2">
        <v>13</v>
      </c>
      <c r="C2">
        <v>13</v>
      </c>
      <c r="D2">
        <v>13</v>
      </c>
      <c r="E2">
        <v>13</v>
      </c>
      <c r="F2">
        <v>13</v>
      </c>
      <c r="G2">
        <v>13</v>
      </c>
      <c r="H2">
        <v>13</v>
      </c>
      <c r="I2">
        <v>14</v>
      </c>
      <c r="J2">
        <v>14</v>
      </c>
      <c r="K2">
        <v>14</v>
      </c>
      <c r="L2">
        <v>14</v>
      </c>
      <c r="M2">
        <v>14</v>
      </c>
      <c r="N2">
        <v>14</v>
      </c>
      <c r="O2">
        <v>14</v>
      </c>
      <c r="P2">
        <v>14</v>
      </c>
      <c r="Q2">
        <v>14</v>
      </c>
      <c r="R2">
        <v>14</v>
      </c>
      <c r="S2">
        <v>14</v>
      </c>
      <c r="T2">
        <v>14</v>
      </c>
      <c r="U2">
        <v>15</v>
      </c>
      <c r="V2">
        <v>15</v>
      </c>
      <c r="W2">
        <v>16</v>
      </c>
      <c r="X2">
        <v>16</v>
      </c>
      <c r="Y2">
        <v>16</v>
      </c>
      <c r="Z2">
        <v>16</v>
      </c>
      <c r="AA2">
        <v>16</v>
      </c>
      <c r="AB2">
        <v>16</v>
      </c>
      <c r="AC2">
        <v>16</v>
      </c>
      <c r="AD2">
        <v>16</v>
      </c>
      <c r="AE2">
        <v>16</v>
      </c>
      <c r="AF2">
        <v>16</v>
      </c>
      <c r="AG2">
        <v>16</v>
      </c>
      <c r="AH2">
        <v>16</v>
      </c>
      <c r="AI2">
        <v>16</v>
      </c>
      <c r="AJ2">
        <v>16</v>
      </c>
      <c r="AK2">
        <v>16</v>
      </c>
      <c r="AL2">
        <v>16</v>
      </c>
      <c r="AM2">
        <v>14</v>
      </c>
      <c r="AN2">
        <v>13</v>
      </c>
      <c r="AO2">
        <v>13</v>
      </c>
      <c r="AP2">
        <v>13</v>
      </c>
      <c r="AQ2">
        <v>13</v>
      </c>
      <c r="AR2">
        <v>13</v>
      </c>
      <c r="AS2">
        <v>13</v>
      </c>
      <c r="AT2">
        <v>13</v>
      </c>
      <c r="AU2">
        <v>13</v>
      </c>
      <c r="AV2">
        <v>13</v>
      </c>
      <c r="AW2">
        <v>13</v>
      </c>
      <c r="AX2">
        <v>13</v>
      </c>
      <c r="AY2">
        <v>13</v>
      </c>
      <c r="AZ2">
        <v>13</v>
      </c>
      <c r="BA2">
        <v>14</v>
      </c>
      <c r="BB2">
        <v>14</v>
      </c>
      <c r="BC2">
        <v>15</v>
      </c>
      <c r="BD2">
        <v>15</v>
      </c>
      <c r="BE2">
        <v>15</v>
      </c>
      <c r="BF2">
        <v>15</v>
      </c>
      <c r="BG2">
        <v>15</v>
      </c>
      <c r="BH2">
        <v>15</v>
      </c>
      <c r="BI2">
        <v>15</v>
      </c>
      <c r="BJ2">
        <v>15</v>
      </c>
      <c r="BK2">
        <v>15</v>
      </c>
      <c r="BL2">
        <v>15</v>
      </c>
      <c r="BM2">
        <v>15</v>
      </c>
      <c r="BN2">
        <v>15</v>
      </c>
      <c r="BO2">
        <v>16</v>
      </c>
      <c r="BP2">
        <v>16</v>
      </c>
      <c r="BQ2">
        <v>16</v>
      </c>
      <c r="BR2">
        <v>16</v>
      </c>
      <c r="BS2">
        <v>16</v>
      </c>
      <c r="BT2">
        <v>16</v>
      </c>
      <c r="BU2">
        <v>16</v>
      </c>
      <c r="BV2">
        <v>16</v>
      </c>
      <c r="BW2">
        <v>16</v>
      </c>
      <c r="BX2">
        <v>16</v>
      </c>
      <c r="BY2">
        <v>16</v>
      </c>
      <c r="BZ2">
        <v>16</v>
      </c>
      <c r="CA2">
        <v>16</v>
      </c>
      <c r="CB2">
        <v>16</v>
      </c>
      <c r="CC2">
        <v>16</v>
      </c>
      <c r="CD2">
        <v>16</v>
      </c>
      <c r="CE2">
        <v>16</v>
      </c>
      <c r="CF2">
        <v>16</v>
      </c>
      <c r="CG2">
        <v>16</v>
      </c>
      <c r="CH2">
        <v>16</v>
      </c>
      <c r="CI2">
        <v>16</v>
      </c>
      <c r="CJ2">
        <v>16</v>
      </c>
      <c r="CK2">
        <v>16</v>
      </c>
      <c r="CL2">
        <v>16</v>
      </c>
      <c r="CM2">
        <v>16</v>
      </c>
      <c r="CN2">
        <v>16</v>
      </c>
      <c r="CO2">
        <v>16</v>
      </c>
      <c r="CP2">
        <v>16</v>
      </c>
      <c r="CQ2">
        <v>16</v>
      </c>
      <c r="CR2">
        <v>16</v>
      </c>
      <c r="CS2">
        <v>16</v>
      </c>
      <c r="CT2">
        <v>16</v>
      </c>
      <c r="CU2">
        <v>16</v>
      </c>
      <c r="CV2">
        <v>16</v>
      </c>
      <c r="CW2">
        <v>16</v>
      </c>
      <c r="CX2">
        <v>16</v>
      </c>
      <c r="CY2">
        <v>16</v>
      </c>
      <c r="CZ2">
        <v>16</v>
      </c>
      <c r="DA2">
        <v>16</v>
      </c>
      <c r="DB2">
        <v>16</v>
      </c>
      <c r="DC2">
        <v>16</v>
      </c>
      <c r="DD2">
        <v>16</v>
      </c>
      <c r="DE2">
        <v>16</v>
      </c>
      <c r="DF2">
        <v>16</v>
      </c>
      <c r="DG2">
        <v>16</v>
      </c>
      <c r="DH2">
        <v>16</v>
      </c>
      <c r="DI2">
        <v>16</v>
      </c>
      <c r="DJ2">
        <v>16</v>
      </c>
      <c r="DK2">
        <v>16</v>
      </c>
      <c r="DL2">
        <v>16</v>
      </c>
      <c r="DM2">
        <v>16</v>
      </c>
      <c r="DN2">
        <v>16</v>
      </c>
      <c r="DO2">
        <v>16</v>
      </c>
    </row>
    <row r="3" spans="1:119">
      <c r="A3" t="s">
        <v>143</v>
      </c>
      <c r="B3">
        <v>0</v>
      </c>
      <c r="C3">
        <v>0</v>
      </c>
      <c r="D3">
        <v>0</v>
      </c>
      <c r="E3">
        <v>4</v>
      </c>
      <c r="F3">
        <v>4</v>
      </c>
      <c r="G3">
        <v>4</v>
      </c>
      <c r="H3">
        <v>4</v>
      </c>
      <c r="I3">
        <v>4</v>
      </c>
      <c r="J3">
        <v>4</v>
      </c>
      <c r="K3">
        <v>4</v>
      </c>
      <c r="L3">
        <v>4</v>
      </c>
      <c r="M3">
        <v>4</v>
      </c>
      <c r="N3">
        <v>4</v>
      </c>
      <c r="O3">
        <v>4</v>
      </c>
      <c r="P3">
        <v>4</v>
      </c>
      <c r="Q3">
        <v>4</v>
      </c>
      <c r="R3">
        <v>4</v>
      </c>
      <c r="S3">
        <v>4</v>
      </c>
      <c r="T3">
        <v>4</v>
      </c>
      <c r="U3">
        <v>4</v>
      </c>
      <c r="V3">
        <v>4</v>
      </c>
      <c r="W3">
        <v>4</v>
      </c>
      <c r="X3">
        <v>4</v>
      </c>
      <c r="Y3">
        <v>4</v>
      </c>
      <c r="Z3">
        <v>5</v>
      </c>
      <c r="AA3">
        <v>5</v>
      </c>
      <c r="AB3">
        <v>5</v>
      </c>
      <c r="AC3">
        <v>5</v>
      </c>
      <c r="AD3">
        <v>5</v>
      </c>
      <c r="AE3">
        <v>5</v>
      </c>
      <c r="AF3">
        <v>5</v>
      </c>
      <c r="AG3">
        <v>5</v>
      </c>
      <c r="AH3">
        <v>5</v>
      </c>
      <c r="AI3">
        <v>5</v>
      </c>
      <c r="AJ3">
        <v>5</v>
      </c>
      <c r="AK3">
        <v>5</v>
      </c>
      <c r="AL3">
        <v>5</v>
      </c>
      <c r="AM3">
        <v>5</v>
      </c>
      <c r="AN3">
        <v>5</v>
      </c>
      <c r="AO3">
        <v>5</v>
      </c>
      <c r="AP3">
        <v>5</v>
      </c>
      <c r="AQ3">
        <v>5</v>
      </c>
      <c r="AR3">
        <v>5</v>
      </c>
      <c r="AS3">
        <v>5</v>
      </c>
      <c r="AT3">
        <v>5</v>
      </c>
      <c r="AU3">
        <v>5</v>
      </c>
      <c r="AV3">
        <v>5</v>
      </c>
      <c r="AW3">
        <v>5</v>
      </c>
      <c r="AX3">
        <v>5</v>
      </c>
      <c r="AY3">
        <v>5</v>
      </c>
      <c r="AZ3">
        <v>5</v>
      </c>
      <c r="BA3">
        <v>5</v>
      </c>
      <c r="BB3">
        <v>5</v>
      </c>
      <c r="BC3">
        <v>5</v>
      </c>
      <c r="BD3">
        <v>5</v>
      </c>
      <c r="BE3">
        <v>5</v>
      </c>
      <c r="BF3">
        <v>5</v>
      </c>
      <c r="BG3">
        <v>5</v>
      </c>
      <c r="BH3">
        <v>5</v>
      </c>
      <c r="BI3">
        <v>5</v>
      </c>
      <c r="BJ3">
        <v>5</v>
      </c>
      <c r="BK3">
        <v>5</v>
      </c>
      <c r="BL3">
        <v>5</v>
      </c>
      <c r="BM3">
        <v>5</v>
      </c>
      <c r="BN3">
        <v>5</v>
      </c>
      <c r="BO3">
        <v>5</v>
      </c>
      <c r="BP3">
        <v>5</v>
      </c>
      <c r="BQ3">
        <v>5</v>
      </c>
      <c r="BR3">
        <v>5</v>
      </c>
      <c r="BS3">
        <v>5</v>
      </c>
      <c r="BT3">
        <v>5</v>
      </c>
      <c r="BU3">
        <v>5</v>
      </c>
      <c r="BV3">
        <v>5</v>
      </c>
      <c r="BW3">
        <v>5</v>
      </c>
      <c r="BX3">
        <v>5</v>
      </c>
      <c r="BY3">
        <v>7</v>
      </c>
      <c r="BZ3">
        <v>7</v>
      </c>
      <c r="CA3">
        <v>7</v>
      </c>
      <c r="CB3">
        <v>7</v>
      </c>
      <c r="CC3">
        <v>7</v>
      </c>
      <c r="CD3">
        <v>7</v>
      </c>
      <c r="CE3">
        <v>7</v>
      </c>
      <c r="CF3">
        <v>7</v>
      </c>
      <c r="CG3">
        <v>7</v>
      </c>
      <c r="CH3">
        <v>7</v>
      </c>
      <c r="CI3">
        <v>7</v>
      </c>
      <c r="CJ3">
        <v>7</v>
      </c>
      <c r="CK3">
        <v>7</v>
      </c>
      <c r="CL3">
        <v>7</v>
      </c>
      <c r="CM3">
        <v>7</v>
      </c>
      <c r="CN3">
        <v>7</v>
      </c>
      <c r="CO3">
        <v>7</v>
      </c>
      <c r="CP3">
        <v>7</v>
      </c>
      <c r="CQ3">
        <v>7</v>
      </c>
      <c r="CR3">
        <v>7</v>
      </c>
      <c r="CS3">
        <v>7</v>
      </c>
      <c r="CT3">
        <v>7</v>
      </c>
      <c r="CU3">
        <v>7</v>
      </c>
      <c r="CV3">
        <v>7</v>
      </c>
      <c r="CW3">
        <v>7</v>
      </c>
      <c r="CX3">
        <v>7</v>
      </c>
      <c r="CY3">
        <v>7</v>
      </c>
      <c r="CZ3">
        <v>7</v>
      </c>
      <c r="DA3">
        <v>7</v>
      </c>
      <c r="DB3">
        <v>7</v>
      </c>
      <c r="DC3">
        <v>7</v>
      </c>
      <c r="DD3">
        <v>7</v>
      </c>
      <c r="DE3">
        <v>7</v>
      </c>
      <c r="DF3">
        <v>7</v>
      </c>
      <c r="DG3">
        <v>7</v>
      </c>
      <c r="DH3">
        <v>7</v>
      </c>
      <c r="DI3">
        <v>7</v>
      </c>
      <c r="DJ3">
        <v>7</v>
      </c>
      <c r="DK3">
        <v>7</v>
      </c>
      <c r="DL3">
        <v>7</v>
      </c>
      <c r="DM3">
        <v>7</v>
      </c>
      <c r="DN3">
        <v>7</v>
      </c>
      <c r="DO3">
        <v>7</v>
      </c>
    </row>
    <row r="4" spans="1:119">
      <c r="A4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2</v>
      </c>
      <c r="AC4">
        <v>2</v>
      </c>
      <c r="AD4">
        <v>2</v>
      </c>
      <c r="AE4">
        <v>2</v>
      </c>
      <c r="AF4">
        <v>2</v>
      </c>
      <c r="AG4">
        <v>2</v>
      </c>
      <c r="AH4">
        <v>2</v>
      </c>
      <c r="AI4">
        <v>2</v>
      </c>
      <c r="AJ4">
        <v>2</v>
      </c>
      <c r="AK4">
        <v>2</v>
      </c>
      <c r="AL4">
        <v>2</v>
      </c>
      <c r="AM4">
        <v>2</v>
      </c>
      <c r="AN4">
        <v>2</v>
      </c>
      <c r="AO4">
        <v>2</v>
      </c>
      <c r="AP4">
        <v>2</v>
      </c>
      <c r="AQ4">
        <v>2</v>
      </c>
      <c r="AR4">
        <v>2</v>
      </c>
      <c r="AS4">
        <v>2</v>
      </c>
      <c r="AT4">
        <v>2</v>
      </c>
      <c r="AU4">
        <v>2</v>
      </c>
      <c r="AV4">
        <v>2</v>
      </c>
      <c r="AW4">
        <v>2</v>
      </c>
      <c r="AX4">
        <v>2</v>
      </c>
      <c r="AY4">
        <v>2</v>
      </c>
      <c r="AZ4">
        <v>2</v>
      </c>
      <c r="BA4">
        <v>2</v>
      </c>
      <c r="BB4">
        <v>2</v>
      </c>
      <c r="BC4">
        <v>2</v>
      </c>
      <c r="BD4">
        <v>2</v>
      </c>
      <c r="BE4">
        <v>2</v>
      </c>
      <c r="BF4">
        <v>2</v>
      </c>
      <c r="BG4">
        <v>2</v>
      </c>
      <c r="BH4">
        <v>2</v>
      </c>
      <c r="BI4">
        <v>2</v>
      </c>
      <c r="BJ4">
        <v>2</v>
      </c>
      <c r="BK4">
        <v>2</v>
      </c>
      <c r="BL4">
        <v>2</v>
      </c>
      <c r="BM4">
        <v>2</v>
      </c>
      <c r="BN4">
        <v>2</v>
      </c>
      <c r="BO4">
        <v>2</v>
      </c>
      <c r="BP4">
        <v>2</v>
      </c>
      <c r="BQ4">
        <v>2</v>
      </c>
      <c r="BR4">
        <v>2</v>
      </c>
      <c r="BS4">
        <v>2</v>
      </c>
      <c r="BT4">
        <v>2</v>
      </c>
      <c r="BU4">
        <v>2</v>
      </c>
      <c r="BV4">
        <v>2</v>
      </c>
      <c r="BW4">
        <v>2</v>
      </c>
      <c r="BX4">
        <v>2</v>
      </c>
      <c r="BY4">
        <v>2</v>
      </c>
      <c r="BZ4">
        <v>2</v>
      </c>
      <c r="CA4">
        <v>2</v>
      </c>
      <c r="CB4">
        <v>2</v>
      </c>
      <c r="CC4">
        <v>2</v>
      </c>
      <c r="CD4">
        <v>2</v>
      </c>
      <c r="CE4">
        <v>2</v>
      </c>
      <c r="CF4">
        <v>2</v>
      </c>
      <c r="CG4">
        <v>2</v>
      </c>
      <c r="CH4">
        <v>2</v>
      </c>
      <c r="CI4">
        <v>2</v>
      </c>
      <c r="CJ4">
        <v>2</v>
      </c>
      <c r="CK4">
        <v>2</v>
      </c>
      <c r="CL4">
        <v>2</v>
      </c>
      <c r="CM4">
        <v>2</v>
      </c>
      <c r="CN4">
        <v>2</v>
      </c>
      <c r="CO4">
        <v>2</v>
      </c>
      <c r="CP4">
        <v>2</v>
      </c>
      <c r="CQ4">
        <v>2</v>
      </c>
      <c r="CR4">
        <v>2</v>
      </c>
      <c r="CS4">
        <v>2</v>
      </c>
      <c r="CT4">
        <v>2</v>
      </c>
      <c r="CU4">
        <v>2</v>
      </c>
      <c r="CV4">
        <v>2</v>
      </c>
      <c r="CW4">
        <v>2</v>
      </c>
      <c r="CX4">
        <v>2</v>
      </c>
      <c r="CY4">
        <v>2</v>
      </c>
      <c r="CZ4">
        <v>2</v>
      </c>
      <c r="DA4">
        <v>2</v>
      </c>
      <c r="DB4">
        <v>2</v>
      </c>
      <c r="DC4">
        <v>2</v>
      </c>
      <c r="DD4">
        <v>2</v>
      </c>
      <c r="DE4">
        <v>2</v>
      </c>
      <c r="DF4">
        <v>2</v>
      </c>
      <c r="DG4">
        <v>2</v>
      </c>
      <c r="DH4">
        <v>2</v>
      </c>
      <c r="DI4">
        <v>2</v>
      </c>
      <c r="DJ4">
        <v>2</v>
      </c>
      <c r="DK4">
        <v>2</v>
      </c>
      <c r="DL4">
        <v>2</v>
      </c>
      <c r="DM4">
        <v>2</v>
      </c>
      <c r="DN4">
        <v>2</v>
      </c>
      <c r="DO4">
        <v>2</v>
      </c>
    </row>
    <row r="5" spans="1:119">
      <c r="A5" t="s">
        <v>151</v>
      </c>
      <c r="B5">
        <v>10</v>
      </c>
      <c r="C5">
        <v>10</v>
      </c>
      <c r="D5">
        <v>10</v>
      </c>
      <c r="E5">
        <v>10</v>
      </c>
      <c r="F5">
        <v>11</v>
      </c>
      <c r="G5">
        <v>11</v>
      </c>
      <c r="H5">
        <v>11</v>
      </c>
      <c r="I5">
        <v>11</v>
      </c>
      <c r="J5">
        <v>11</v>
      </c>
      <c r="K5">
        <v>11</v>
      </c>
      <c r="L5">
        <v>11</v>
      </c>
      <c r="M5">
        <v>11</v>
      </c>
      <c r="N5">
        <v>11</v>
      </c>
      <c r="O5">
        <v>11</v>
      </c>
      <c r="P5">
        <v>11</v>
      </c>
      <c r="Q5">
        <v>11</v>
      </c>
      <c r="R5">
        <v>11</v>
      </c>
      <c r="S5">
        <v>11</v>
      </c>
      <c r="T5">
        <v>11</v>
      </c>
      <c r="U5">
        <v>11</v>
      </c>
      <c r="V5">
        <v>11</v>
      </c>
      <c r="W5">
        <v>11</v>
      </c>
      <c r="X5">
        <v>11</v>
      </c>
      <c r="Y5">
        <v>11</v>
      </c>
      <c r="Z5">
        <v>11</v>
      </c>
      <c r="AA5">
        <v>11</v>
      </c>
      <c r="AB5">
        <v>11</v>
      </c>
      <c r="AC5">
        <v>11</v>
      </c>
      <c r="AD5">
        <v>11</v>
      </c>
      <c r="AE5">
        <v>11</v>
      </c>
      <c r="AF5">
        <v>11</v>
      </c>
      <c r="AG5">
        <v>11</v>
      </c>
      <c r="AH5">
        <v>11</v>
      </c>
      <c r="AI5">
        <v>11</v>
      </c>
      <c r="AJ5">
        <v>11</v>
      </c>
      <c r="AK5">
        <v>11</v>
      </c>
      <c r="AL5">
        <v>11</v>
      </c>
      <c r="AM5">
        <v>11</v>
      </c>
      <c r="AN5">
        <v>7</v>
      </c>
      <c r="AO5">
        <v>7</v>
      </c>
      <c r="AP5">
        <v>7</v>
      </c>
      <c r="AQ5">
        <v>7</v>
      </c>
      <c r="AR5">
        <v>7</v>
      </c>
      <c r="AS5">
        <v>7</v>
      </c>
      <c r="AT5">
        <v>7</v>
      </c>
      <c r="AU5">
        <v>7</v>
      </c>
      <c r="AV5">
        <v>7</v>
      </c>
      <c r="AW5">
        <v>7</v>
      </c>
      <c r="AX5">
        <v>7</v>
      </c>
      <c r="AY5">
        <v>7</v>
      </c>
      <c r="AZ5">
        <v>7</v>
      </c>
      <c r="BA5">
        <v>7</v>
      </c>
      <c r="BB5">
        <v>7</v>
      </c>
      <c r="BC5">
        <v>7</v>
      </c>
      <c r="BD5">
        <v>7</v>
      </c>
      <c r="BE5">
        <v>7</v>
      </c>
      <c r="BF5">
        <v>7</v>
      </c>
      <c r="BG5">
        <v>7</v>
      </c>
      <c r="BH5">
        <v>7</v>
      </c>
      <c r="BI5">
        <v>7</v>
      </c>
      <c r="BJ5">
        <v>7</v>
      </c>
      <c r="BK5">
        <v>7</v>
      </c>
      <c r="BL5">
        <v>7</v>
      </c>
      <c r="BM5">
        <v>7</v>
      </c>
      <c r="BN5">
        <v>7</v>
      </c>
      <c r="BO5">
        <v>7</v>
      </c>
      <c r="BP5">
        <v>7</v>
      </c>
      <c r="BQ5">
        <v>7</v>
      </c>
      <c r="BR5">
        <v>7</v>
      </c>
      <c r="BS5">
        <v>10</v>
      </c>
      <c r="BT5">
        <v>10</v>
      </c>
      <c r="BU5">
        <v>10</v>
      </c>
      <c r="BV5">
        <v>10</v>
      </c>
      <c r="BW5">
        <v>10</v>
      </c>
      <c r="BX5">
        <v>10</v>
      </c>
      <c r="BY5">
        <v>10</v>
      </c>
      <c r="BZ5">
        <v>10</v>
      </c>
      <c r="CA5">
        <v>10</v>
      </c>
      <c r="CB5">
        <v>10</v>
      </c>
      <c r="CC5">
        <v>10</v>
      </c>
      <c r="CD5">
        <v>10</v>
      </c>
      <c r="CE5">
        <v>10</v>
      </c>
      <c r="CF5">
        <v>10</v>
      </c>
      <c r="CG5">
        <v>10</v>
      </c>
      <c r="CH5">
        <v>10</v>
      </c>
      <c r="CI5">
        <v>10</v>
      </c>
      <c r="CJ5">
        <v>10</v>
      </c>
      <c r="CK5">
        <v>10</v>
      </c>
      <c r="CL5">
        <v>10</v>
      </c>
      <c r="CM5">
        <v>10</v>
      </c>
      <c r="CN5">
        <v>10</v>
      </c>
      <c r="CO5">
        <v>10</v>
      </c>
      <c r="CP5">
        <v>10</v>
      </c>
      <c r="CQ5">
        <v>10</v>
      </c>
      <c r="CR5">
        <v>10</v>
      </c>
      <c r="CS5">
        <v>10</v>
      </c>
      <c r="CT5">
        <v>10</v>
      </c>
      <c r="CU5">
        <v>10</v>
      </c>
      <c r="CV5">
        <v>10</v>
      </c>
      <c r="CW5">
        <v>10</v>
      </c>
      <c r="CX5">
        <v>10</v>
      </c>
      <c r="CY5">
        <v>10</v>
      </c>
      <c r="CZ5">
        <v>10</v>
      </c>
      <c r="DA5">
        <v>10</v>
      </c>
      <c r="DB5">
        <v>10</v>
      </c>
      <c r="DC5">
        <v>10</v>
      </c>
      <c r="DD5">
        <v>10</v>
      </c>
      <c r="DE5">
        <v>10</v>
      </c>
      <c r="DF5">
        <v>10</v>
      </c>
      <c r="DG5">
        <v>10</v>
      </c>
      <c r="DH5">
        <v>10</v>
      </c>
      <c r="DI5">
        <v>10</v>
      </c>
      <c r="DJ5">
        <v>10</v>
      </c>
      <c r="DK5">
        <v>10</v>
      </c>
      <c r="DL5">
        <v>10</v>
      </c>
      <c r="DM5">
        <v>10</v>
      </c>
      <c r="DN5">
        <v>10</v>
      </c>
      <c r="DO5">
        <v>10</v>
      </c>
    </row>
    <row r="6" spans="1:119">
      <c r="A6" t="s">
        <v>157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3</v>
      </c>
      <c r="BP6">
        <v>3</v>
      </c>
      <c r="BQ6">
        <v>3</v>
      </c>
      <c r="BR6">
        <v>2</v>
      </c>
      <c r="BS6">
        <v>2</v>
      </c>
      <c r="BT6">
        <v>2</v>
      </c>
      <c r="BU6">
        <v>2</v>
      </c>
      <c r="BV6">
        <v>2</v>
      </c>
      <c r="BW6">
        <v>2</v>
      </c>
      <c r="BX6">
        <v>2</v>
      </c>
      <c r="BY6">
        <v>2</v>
      </c>
      <c r="BZ6">
        <v>2</v>
      </c>
      <c r="CA6">
        <v>2</v>
      </c>
      <c r="CB6">
        <v>2</v>
      </c>
      <c r="CC6">
        <v>2</v>
      </c>
      <c r="CD6">
        <v>2</v>
      </c>
      <c r="CE6">
        <v>2</v>
      </c>
      <c r="CF6">
        <v>2</v>
      </c>
      <c r="CG6">
        <v>2</v>
      </c>
      <c r="CH6">
        <v>2</v>
      </c>
      <c r="CI6">
        <v>2</v>
      </c>
      <c r="CJ6">
        <v>2</v>
      </c>
      <c r="CK6">
        <v>2</v>
      </c>
      <c r="CL6">
        <v>2</v>
      </c>
      <c r="CM6">
        <v>2</v>
      </c>
      <c r="CN6">
        <v>2</v>
      </c>
      <c r="CO6">
        <v>2</v>
      </c>
      <c r="CP6">
        <v>2</v>
      </c>
      <c r="CQ6">
        <v>2</v>
      </c>
      <c r="CR6">
        <v>2</v>
      </c>
      <c r="CS6">
        <v>2</v>
      </c>
      <c r="CT6">
        <v>2</v>
      </c>
      <c r="CU6">
        <v>2</v>
      </c>
      <c r="CV6">
        <v>2</v>
      </c>
      <c r="CW6">
        <v>2</v>
      </c>
      <c r="CX6">
        <v>2</v>
      </c>
      <c r="CY6">
        <v>2</v>
      </c>
      <c r="CZ6">
        <v>2</v>
      </c>
      <c r="DA6">
        <v>2</v>
      </c>
      <c r="DB6">
        <v>2</v>
      </c>
      <c r="DC6">
        <v>2</v>
      </c>
      <c r="DD6">
        <v>2</v>
      </c>
      <c r="DE6">
        <v>2</v>
      </c>
      <c r="DF6">
        <v>2</v>
      </c>
      <c r="DG6">
        <v>2</v>
      </c>
      <c r="DH6">
        <v>2</v>
      </c>
      <c r="DI6">
        <v>2</v>
      </c>
      <c r="DJ6">
        <v>2</v>
      </c>
      <c r="DK6">
        <v>2</v>
      </c>
      <c r="DL6">
        <v>2</v>
      </c>
      <c r="DM6">
        <v>2</v>
      </c>
      <c r="DN6">
        <v>2</v>
      </c>
      <c r="DO6">
        <v>2</v>
      </c>
    </row>
    <row r="7" spans="1:119">
      <c r="A7" t="s">
        <v>144</v>
      </c>
      <c r="B7">
        <v>7</v>
      </c>
      <c r="C7">
        <v>9</v>
      </c>
      <c r="D7">
        <v>9</v>
      </c>
      <c r="E7">
        <v>9</v>
      </c>
      <c r="F7">
        <v>9</v>
      </c>
      <c r="G7">
        <v>9</v>
      </c>
      <c r="H7">
        <v>9</v>
      </c>
      <c r="I7">
        <v>9</v>
      </c>
      <c r="J7">
        <v>9</v>
      </c>
      <c r="K7">
        <v>9</v>
      </c>
      <c r="L7">
        <v>9</v>
      </c>
      <c r="M7">
        <v>9</v>
      </c>
      <c r="N7">
        <v>9</v>
      </c>
      <c r="O7">
        <v>9</v>
      </c>
      <c r="P7">
        <v>9</v>
      </c>
      <c r="Q7">
        <v>9</v>
      </c>
      <c r="R7">
        <v>9</v>
      </c>
      <c r="S7">
        <v>9</v>
      </c>
      <c r="T7">
        <v>9</v>
      </c>
      <c r="U7">
        <v>9</v>
      </c>
      <c r="V7">
        <v>9</v>
      </c>
      <c r="W7">
        <v>9</v>
      </c>
      <c r="X7">
        <v>9</v>
      </c>
      <c r="Y7">
        <v>9</v>
      </c>
      <c r="Z7">
        <v>9</v>
      </c>
      <c r="AA7">
        <v>9</v>
      </c>
      <c r="AB7">
        <v>9</v>
      </c>
      <c r="AC7">
        <v>9</v>
      </c>
      <c r="AD7">
        <v>9</v>
      </c>
      <c r="AE7">
        <v>9</v>
      </c>
      <c r="AF7">
        <v>9</v>
      </c>
      <c r="AG7">
        <v>9</v>
      </c>
      <c r="AH7">
        <v>9</v>
      </c>
      <c r="AI7">
        <v>9</v>
      </c>
      <c r="AJ7">
        <v>9</v>
      </c>
      <c r="AK7">
        <v>9</v>
      </c>
      <c r="AL7">
        <v>9</v>
      </c>
      <c r="AM7">
        <v>9</v>
      </c>
      <c r="AN7">
        <v>9</v>
      </c>
      <c r="AO7">
        <v>9</v>
      </c>
      <c r="AP7">
        <v>9</v>
      </c>
      <c r="AQ7">
        <v>9</v>
      </c>
      <c r="AR7">
        <v>9</v>
      </c>
      <c r="AS7">
        <v>9</v>
      </c>
      <c r="AT7">
        <v>9</v>
      </c>
      <c r="AU7">
        <v>9</v>
      </c>
      <c r="AV7">
        <v>10</v>
      </c>
      <c r="AW7">
        <v>10</v>
      </c>
      <c r="AX7">
        <v>10</v>
      </c>
      <c r="AY7">
        <v>10</v>
      </c>
      <c r="AZ7">
        <v>10</v>
      </c>
      <c r="BA7">
        <v>10</v>
      </c>
      <c r="BB7">
        <v>10</v>
      </c>
      <c r="BC7">
        <v>10</v>
      </c>
      <c r="BD7">
        <v>10</v>
      </c>
      <c r="BE7">
        <v>10</v>
      </c>
      <c r="BF7">
        <v>10</v>
      </c>
      <c r="BG7">
        <v>10</v>
      </c>
      <c r="BH7">
        <v>10</v>
      </c>
      <c r="BI7">
        <v>10</v>
      </c>
      <c r="BJ7">
        <v>10</v>
      </c>
      <c r="BK7">
        <v>10</v>
      </c>
      <c r="BL7">
        <v>10</v>
      </c>
      <c r="BM7">
        <v>10</v>
      </c>
      <c r="BN7">
        <v>10</v>
      </c>
      <c r="BO7">
        <v>10</v>
      </c>
      <c r="BP7">
        <v>10</v>
      </c>
      <c r="BQ7">
        <v>10</v>
      </c>
      <c r="BR7">
        <v>10</v>
      </c>
      <c r="BS7">
        <v>10</v>
      </c>
      <c r="BT7">
        <v>10</v>
      </c>
      <c r="BU7">
        <v>10</v>
      </c>
      <c r="BV7">
        <v>10</v>
      </c>
      <c r="BW7">
        <v>10</v>
      </c>
      <c r="BX7">
        <v>10</v>
      </c>
      <c r="BY7">
        <v>10</v>
      </c>
      <c r="BZ7">
        <v>11</v>
      </c>
      <c r="CA7">
        <v>11</v>
      </c>
      <c r="CB7">
        <v>11</v>
      </c>
      <c r="CC7">
        <v>11</v>
      </c>
      <c r="CD7">
        <v>11</v>
      </c>
      <c r="CE7">
        <v>11</v>
      </c>
      <c r="CF7">
        <v>11</v>
      </c>
      <c r="CG7">
        <v>11</v>
      </c>
      <c r="CH7">
        <v>11</v>
      </c>
      <c r="CI7">
        <v>11</v>
      </c>
      <c r="CJ7">
        <v>11</v>
      </c>
      <c r="CK7">
        <v>11</v>
      </c>
      <c r="CL7">
        <v>11</v>
      </c>
      <c r="CM7">
        <v>11</v>
      </c>
      <c r="CN7">
        <v>11</v>
      </c>
      <c r="CO7">
        <v>11</v>
      </c>
      <c r="CP7">
        <v>11</v>
      </c>
      <c r="CQ7">
        <v>11</v>
      </c>
      <c r="CR7">
        <v>11</v>
      </c>
      <c r="CS7">
        <v>11</v>
      </c>
      <c r="CT7">
        <v>11</v>
      </c>
      <c r="CU7">
        <v>11</v>
      </c>
      <c r="CV7">
        <v>11</v>
      </c>
      <c r="CW7">
        <v>11</v>
      </c>
      <c r="CX7">
        <v>11</v>
      </c>
      <c r="CY7">
        <v>11</v>
      </c>
      <c r="CZ7">
        <v>11</v>
      </c>
      <c r="DA7">
        <v>11</v>
      </c>
      <c r="DB7">
        <v>11</v>
      </c>
      <c r="DC7">
        <v>11</v>
      </c>
      <c r="DD7">
        <v>11</v>
      </c>
      <c r="DE7">
        <v>11</v>
      </c>
      <c r="DF7">
        <v>11</v>
      </c>
      <c r="DG7">
        <v>11</v>
      </c>
      <c r="DH7">
        <v>11</v>
      </c>
      <c r="DI7">
        <v>11</v>
      </c>
      <c r="DJ7">
        <v>11</v>
      </c>
      <c r="DK7">
        <v>11</v>
      </c>
      <c r="DL7">
        <v>11</v>
      </c>
      <c r="DM7">
        <v>11</v>
      </c>
      <c r="DN7">
        <v>11</v>
      </c>
      <c r="DO7">
        <v>11</v>
      </c>
    </row>
    <row r="8" spans="1:119">
      <c r="A8" t="s">
        <v>134</v>
      </c>
      <c r="B8">
        <v>2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  <c r="L8">
        <v>2</v>
      </c>
      <c r="M8">
        <v>2</v>
      </c>
      <c r="N8">
        <v>2</v>
      </c>
      <c r="O8">
        <v>2</v>
      </c>
      <c r="P8">
        <v>2</v>
      </c>
      <c r="Q8">
        <v>2</v>
      </c>
      <c r="R8">
        <v>2</v>
      </c>
      <c r="S8">
        <v>2</v>
      </c>
      <c r="T8">
        <v>2</v>
      </c>
      <c r="U8">
        <v>2</v>
      </c>
      <c r="V8">
        <v>2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2</v>
      </c>
      <c r="AW8">
        <v>2</v>
      </c>
      <c r="AX8">
        <v>2</v>
      </c>
      <c r="AY8">
        <v>2</v>
      </c>
      <c r="AZ8">
        <v>2</v>
      </c>
      <c r="BA8">
        <v>2</v>
      </c>
      <c r="BB8">
        <v>2</v>
      </c>
      <c r="BC8">
        <v>2</v>
      </c>
      <c r="BD8">
        <v>2</v>
      </c>
      <c r="BE8">
        <v>2</v>
      </c>
      <c r="BF8">
        <v>2</v>
      </c>
      <c r="BG8">
        <v>2</v>
      </c>
      <c r="BH8">
        <v>2</v>
      </c>
      <c r="BI8">
        <v>2</v>
      </c>
      <c r="BJ8">
        <v>2</v>
      </c>
      <c r="BK8">
        <v>2</v>
      </c>
      <c r="BL8">
        <v>2</v>
      </c>
      <c r="BM8">
        <v>2</v>
      </c>
      <c r="BN8">
        <v>2</v>
      </c>
      <c r="BO8">
        <v>2</v>
      </c>
      <c r="BP8">
        <v>2</v>
      </c>
      <c r="BQ8">
        <v>2</v>
      </c>
      <c r="BR8">
        <v>2</v>
      </c>
      <c r="BS8">
        <v>2</v>
      </c>
      <c r="BT8">
        <v>2</v>
      </c>
      <c r="BU8">
        <v>2</v>
      </c>
      <c r="BV8">
        <v>2</v>
      </c>
      <c r="BW8">
        <v>2</v>
      </c>
      <c r="BX8">
        <v>2</v>
      </c>
      <c r="BY8">
        <v>2</v>
      </c>
      <c r="BZ8">
        <v>2</v>
      </c>
      <c r="CA8">
        <v>2</v>
      </c>
      <c r="CB8">
        <v>2</v>
      </c>
      <c r="CC8">
        <v>2</v>
      </c>
      <c r="CD8">
        <v>2</v>
      </c>
      <c r="CE8">
        <v>2</v>
      </c>
      <c r="CF8">
        <v>2</v>
      </c>
      <c r="CG8">
        <v>2</v>
      </c>
      <c r="CH8">
        <v>2</v>
      </c>
      <c r="CI8">
        <v>2</v>
      </c>
      <c r="CJ8">
        <v>2</v>
      </c>
      <c r="CK8">
        <v>2</v>
      </c>
      <c r="CL8">
        <v>2</v>
      </c>
      <c r="CM8">
        <v>2</v>
      </c>
      <c r="CN8">
        <v>2</v>
      </c>
      <c r="CO8">
        <v>2</v>
      </c>
      <c r="CP8">
        <v>2</v>
      </c>
      <c r="CQ8">
        <v>2</v>
      </c>
      <c r="CR8">
        <v>2</v>
      </c>
      <c r="CS8">
        <v>2</v>
      </c>
      <c r="CT8">
        <v>2</v>
      </c>
      <c r="CU8">
        <v>2</v>
      </c>
      <c r="CV8">
        <v>2</v>
      </c>
      <c r="CW8">
        <v>2</v>
      </c>
      <c r="CX8">
        <v>2</v>
      </c>
      <c r="CY8">
        <v>2</v>
      </c>
      <c r="CZ8">
        <v>2</v>
      </c>
      <c r="DA8">
        <v>2</v>
      </c>
      <c r="DB8">
        <v>2</v>
      </c>
      <c r="DC8">
        <v>2</v>
      </c>
      <c r="DD8">
        <v>2</v>
      </c>
      <c r="DE8">
        <v>2</v>
      </c>
      <c r="DF8">
        <v>2</v>
      </c>
      <c r="DG8">
        <v>2</v>
      </c>
      <c r="DH8">
        <v>2</v>
      </c>
      <c r="DI8">
        <v>2</v>
      </c>
      <c r="DJ8">
        <v>2</v>
      </c>
      <c r="DK8">
        <v>2</v>
      </c>
      <c r="DL8">
        <v>2</v>
      </c>
      <c r="DM8">
        <v>2</v>
      </c>
      <c r="DN8">
        <v>2</v>
      </c>
      <c r="DO8">
        <v>2</v>
      </c>
    </row>
    <row r="9" spans="1:119">
      <c r="A9" t="s">
        <v>137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2</v>
      </c>
      <c r="R9">
        <v>2</v>
      </c>
      <c r="S9">
        <v>2</v>
      </c>
      <c r="T9">
        <v>2</v>
      </c>
      <c r="U9">
        <v>2</v>
      </c>
      <c r="V9">
        <v>2</v>
      </c>
      <c r="W9">
        <v>2</v>
      </c>
      <c r="X9">
        <v>2</v>
      </c>
      <c r="Y9">
        <v>2</v>
      </c>
      <c r="Z9">
        <v>2</v>
      </c>
      <c r="AA9">
        <v>2</v>
      </c>
      <c r="AB9">
        <v>2</v>
      </c>
      <c r="AC9">
        <v>2</v>
      </c>
      <c r="AD9">
        <v>2</v>
      </c>
      <c r="AE9">
        <v>2</v>
      </c>
      <c r="AF9">
        <v>2</v>
      </c>
      <c r="AG9">
        <v>2</v>
      </c>
      <c r="AH9">
        <v>2</v>
      </c>
      <c r="AI9">
        <v>2</v>
      </c>
      <c r="AJ9">
        <v>2</v>
      </c>
      <c r="AK9">
        <v>2</v>
      </c>
      <c r="AL9">
        <v>2</v>
      </c>
      <c r="AM9">
        <v>2</v>
      </c>
      <c r="AN9">
        <v>2</v>
      </c>
      <c r="AO9">
        <v>2</v>
      </c>
      <c r="AP9">
        <v>2</v>
      </c>
      <c r="AQ9">
        <v>2</v>
      </c>
      <c r="AR9">
        <v>2</v>
      </c>
      <c r="AS9">
        <v>2</v>
      </c>
      <c r="AT9">
        <v>2</v>
      </c>
      <c r="AU9">
        <v>2</v>
      </c>
      <c r="AV9">
        <v>2</v>
      </c>
      <c r="AW9">
        <v>2</v>
      </c>
      <c r="AX9">
        <v>2</v>
      </c>
      <c r="AY9">
        <v>2</v>
      </c>
      <c r="AZ9">
        <v>2</v>
      </c>
      <c r="BA9">
        <v>2</v>
      </c>
      <c r="BB9">
        <v>2</v>
      </c>
      <c r="BC9">
        <v>2</v>
      </c>
      <c r="BD9">
        <v>2</v>
      </c>
      <c r="BE9">
        <v>2</v>
      </c>
      <c r="BF9">
        <v>2</v>
      </c>
      <c r="BG9">
        <v>2</v>
      </c>
      <c r="BH9">
        <v>2</v>
      </c>
      <c r="BI9">
        <v>2</v>
      </c>
      <c r="BJ9">
        <v>2</v>
      </c>
      <c r="BK9">
        <v>2</v>
      </c>
      <c r="BL9">
        <v>2</v>
      </c>
      <c r="BM9">
        <v>2</v>
      </c>
      <c r="BN9">
        <v>2</v>
      </c>
      <c r="BO9">
        <v>2</v>
      </c>
      <c r="BP9">
        <v>2</v>
      </c>
      <c r="BQ9">
        <v>2</v>
      </c>
      <c r="BR9">
        <v>2</v>
      </c>
      <c r="BS9">
        <v>2</v>
      </c>
      <c r="BT9">
        <v>2</v>
      </c>
      <c r="BU9">
        <v>2</v>
      </c>
      <c r="BV9">
        <v>2</v>
      </c>
      <c r="BW9">
        <v>2</v>
      </c>
      <c r="BX9">
        <v>2</v>
      </c>
      <c r="BY9">
        <v>2</v>
      </c>
      <c r="BZ9">
        <v>2</v>
      </c>
      <c r="CA9">
        <v>2</v>
      </c>
      <c r="CB9">
        <v>2</v>
      </c>
      <c r="CC9">
        <v>2</v>
      </c>
      <c r="CD9">
        <v>2</v>
      </c>
      <c r="CE9">
        <v>2</v>
      </c>
      <c r="CF9">
        <v>2</v>
      </c>
      <c r="CG9">
        <v>2</v>
      </c>
      <c r="CH9">
        <v>2</v>
      </c>
      <c r="CI9">
        <v>2</v>
      </c>
      <c r="CJ9">
        <v>2</v>
      </c>
      <c r="CK9">
        <v>2</v>
      </c>
      <c r="CL9">
        <v>2</v>
      </c>
      <c r="CM9">
        <v>2</v>
      </c>
      <c r="CN9">
        <v>2</v>
      </c>
      <c r="CO9">
        <v>2</v>
      </c>
      <c r="CP9">
        <v>2</v>
      </c>
      <c r="CQ9">
        <v>2</v>
      </c>
      <c r="CR9">
        <v>2</v>
      </c>
      <c r="CS9">
        <v>2</v>
      </c>
      <c r="CT9">
        <v>2</v>
      </c>
      <c r="CU9">
        <v>2</v>
      </c>
      <c r="CV9">
        <v>2</v>
      </c>
      <c r="CW9">
        <v>2</v>
      </c>
      <c r="CX9">
        <v>2</v>
      </c>
      <c r="CY9">
        <v>2</v>
      </c>
      <c r="CZ9">
        <v>2</v>
      </c>
      <c r="DA9">
        <v>2</v>
      </c>
      <c r="DB9">
        <v>2</v>
      </c>
      <c r="DC9">
        <v>2</v>
      </c>
      <c r="DD9">
        <v>2</v>
      </c>
      <c r="DE9">
        <v>2</v>
      </c>
      <c r="DF9">
        <v>2</v>
      </c>
      <c r="DG9">
        <v>2</v>
      </c>
      <c r="DH9">
        <v>2</v>
      </c>
      <c r="DI9">
        <v>2</v>
      </c>
      <c r="DJ9">
        <v>2</v>
      </c>
      <c r="DK9">
        <v>2</v>
      </c>
      <c r="DL9">
        <v>2</v>
      </c>
      <c r="DM9">
        <v>2</v>
      </c>
      <c r="DN9">
        <v>2</v>
      </c>
      <c r="DO9">
        <v>2</v>
      </c>
    </row>
    <row r="10" spans="1:119">
      <c r="A10" t="s">
        <v>156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8</v>
      </c>
      <c r="I10">
        <v>8</v>
      </c>
      <c r="J10">
        <v>8</v>
      </c>
      <c r="K10">
        <v>8</v>
      </c>
      <c r="L10">
        <v>8</v>
      </c>
      <c r="M10">
        <v>8</v>
      </c>
      <c r="N10">
        <v>8</v>
      </c>
      <c r="O10">
        <v>8</v>
      </c>
      <c r="P10">
        <v>8</v>
      </c>
      <c r="Q10">
        <v>8</v>
      </c>
      <c r="R10">
        <v>8</v>
      </c>
      <c r="S10">
        <v>8</v>
      </c>
      <c r="T10">
        <v>8</v>
      </c>
      <c r="U10">
        <v>8</v>
      </c>
      <c r="V10">
        <v>8</v>
      </c>
      <c r="W10">
        <v>8</v>
      </c>
      <c r="X10">
        <v>8</v>
      </c>
      <c r="Y10">
        <v>8</v>
      </c>
      <c r="Z10">
        <v>8</v>
      </c>
      <c r="AA10">
        <v>8</v>
      </c>
      <c r="AB10">
        <v>8</v>
      </c>
      <c r="AC10">
        <v>8</v>
      </c>
      <c r="AD10">
        <v>8</v>
      </c>
      <c r="AE10">
        <v>8</v>
      </c>
      <c r="AF10">
        <v>8</v>
      </c>
      <c r="AG10">
        <v>8</v>
      </c>
      <c r="AH10">
        <v>8</v>
      </c>
      <c r="AI10">
        <v>8</v>
      </c>
      <c r="AJ10">
        <v>8</v>
      </c>
      <c r="AK10">
        <v>8</v>
      </c>
      <c r="AL10">
        <v>8</v>
      </c>
      <c r="AM10">
        <v>8</v>
      </c>
      <c r="AN10">
        <v>8</v>
      </c>
      <c r="AO10">
        <v>8</v>
      </c>
      <c r="AP10">
        <v>8</v>
      </c>
      <c r="AQ10">
        <v>8</v>
      </c>
      <c r="AR10">
        <v>8</v>
      </c>
      <c r="AS10">
        <v>8</v>
      </c>
      <c r="AT10">
        <v>8</v>
      </c>
      <c r="AU10">
        <v>8</v>
      </c>
      <c r="AV10">
        <v>8</v>
      </c>
      <c r="AW10">
        <v>8</v>
      </c>
      <c r="AX10">
        <v>8</v>
      </c>
      <c r="AY10">
        <v>8</v>
      </c>
      <c r="AZ10">
        <v>8</v>
      </c>
      <c r="BA10">
        <v>8</v>
      </c>
      <c r="BB10">
        <v>8</v>
      </c>
      <c r="BC10">
        <v>8</v>
      </c>
      <c r="BD10">
        <v>8</v>
      </c>
      <c r="BE10">
        <v>8</v>
      </c>
      <c r="BF10">
        <v>8</v>
      </c>
      <c r="BG10">
        <v>8</v>
      </c>
      <c r="BH10">
        <v>8</v>
      </c>
      <c r="BI10">
        <v>8</v>
      </c>
      <c r="BJ10">
        <v>8</v>
      </c>
      <c r="BK10">
        <v>8</v>
      </c>
      <c r="BL10">
        <v>8</v>
      </c>
      <c r="BM10">
        <v>8</v>
      </c>
      <c r="BN10">
        <v>8</v>
      </c>
      <c r="BO10">
        <v>8</v>
      </c>
      <c r="BP10">
        <v>8</v>
      </c>
      <c r="BQ10">
        <v>8</v>
      </c>
      <c r="BR10">
        <v>8</v>
      </c>
      <c r="BS10">
        <v>8</v>
      </c>
      <c r="BT10">
        <v>8</v>
      </c>
      <c r="BU10">
        <v>8</v>
      </c>
      <c r="BV10">
        <v>8</v>
      </c>
      <c r="BW10">
        <v>8</v>
      </c>
      <c r="BX10">
        <v>8</v>
      </c>
      <c r="BY10">
        <v>8</v>
      </c>
      <c r="BZ10">
        <v>8</v>
      </c>
      <c r="CA10">
        <v>8</v>
      </c>
      <c r="CB10">
        <v>8</v>
      </c>
      <c r="CC10">
        <v>8</v>
      </c>
      <c r="CD10">
        <v>8</v>
      </c>
      <c r="CE10">
        <v>8</v>
      </c>
      <c r="CF10">
        <v>8</v>
      </c>
      <c r="CG10">
        <v>8</v>
      </c>
      <c r="CH10">
        <v>8</v>
      </c>
      <c r="CI10">
        <v>8</v>
      </c>
      <c r="CJ10">
        <v>8</v>
      </c>
      <c r="CK10">
        <v>8</v>
      </c>
      <c r="CL10">
        <v>8</v>
      </c>
      <c r="CM10">
        <v>8</v>
      </c>
      <c r="CN10">
        <v>8</v>
      </c>
      <c r="CO10">
        <v>8</v>
      </c>
      <c r="CP10">
        <v>8</v>
      </c>
      <c r="CQ10">
        <v>8</v>
      </c>
      <c r="CR10">
        <v>8</v>
      </c>
      <c r="CS10">
        <v>8</v>
      </c>
      <c r="CT10">
        <v>8</v>
      </c>
      <c r="CU10">
        <v>8</v>
      </c>
      <c r="CV10">
        <v>8</v>
      </c>
      <c r="CW10">
        <v>8</v>
      </c>
      <c r="CX10">
        <v>8</v>
      </c>
      <c r="CY10">
        <v>8</v>
      </c>
      <c r="CZ10">
        <v>8</v>
      </c>
      <c r="DA10">
        <v>8</v>
      </c>
      <c r="DB10">
        <v>8</v>
      </c>
      <c r="DC10">
        <v>8</v>
      </c>
      <c r="DD10">
        <v>8</v>
      </c>
      <c r="DE10">
        <v>8</v>
      </c>
      <c r="DF10">
        <v>8</v>
      </c>
      <c r="DG10">
        <v>8</v>
      </c>
      <c r="DH10">
        <v>8</v>
      </c>
      <c r="DI10">
        <v>8</v>
      </c>
      <c r="DJ10">
        <v>8</v>
      </c>
      <c r="DK10">
        <v>8</v>
      </c>
      <c r="DL10">
        <v>8</v>
      </c>
      <c r="DM10">
        <v>8</v>
      </c>
      <c r="DN10">
        <v>8</v>
      </c>
      <c r="DO10">
        <v>8</v>
      </c>
    </row>
    <row r="11" spans="1:119">
      <c r="A11" t="s">
        <v>142</v>
      </c>
      <c r="B11">
        <v>0</v>
      </c>
      <c r="C11">
        <v>0</v>
      </c>
      <c r="D11">
        <v>0</v>
      </c>
      <c r="E11">
        <v>0</v>
      </c>
      <c r="F11">
        <v>2</v>
      </c>
      <c r="G11">
        <v>2</v>
      </c>
      <c r="H11">
        <v>2</v>
      </c>
      <c r="I11">
        <v>2</v>
      </c>
      <c r="J11">
        <v>2</v>
      </c>
      <c r="K11">
        <v>2</v>
      </c>
      <c r="L11">
        <v>2</v>
      </c>
      <c r="M11">
        <v>2</v>
      </c>
      <c r="N11">
        <v>2</v>
      </c>
      <c r="O11">
        <v>2</v>
      </c>
      <c r="P11">
        <v>2</v>
      </c>
      <c r="Q11">
        <v>2</v>
      </c>
      <c r="R11">
        <v>2</v>
      </c>
      <c r="S11">
        <v>2</v>
      </c>
      <c r="T11">
        <v>2</v>
      </c>
      <c r="U11">
        <v>2</v>
      </c>
      <c r="V11">
        <v>2</v>
      </c>
      <c r="W11">
        <v>2</v>
      </c>
      <c r="X11">
        <v>2</v>
      </c>
      <c r="Y11">
        <v>2</v>
      </c>
      <c r="Z11">
        <v>2</v>
      </c>
      <c r="AA11">
        <v>2</v>
      </c>
      <c r="AB11">
        <v>2</v>
      </c>
      <c r="AC11">
        <v>2</v>
      </c>
      <c r="AD11">
        <v>2</v>
      </c>
      <c r="AE11">
        <v>2</v>
      </c>
      <c r="AF11">
        <v>2</v>
      </c>
      <c r="AG11">
        <v>2</v>
      </c>
      <c r="AH11">
        <v>2</v>
      </c>
      <c r="AI11">
        <v>2</v>
      </c>
      <c r="AJ11">
        <v>2</v>
      </c>
      <c r="AK11">
        <v>2</v>
      </c>
      <c r="AL11">
        <v>2</v>
      </c>
      <c r="AM11">
        <v>2</v>
      </c>
      <c r="AN11">
        <v>2</v>
      </c>
      <c r="AO11">
        <v>2</v>
      </c>
      <c r="AP11">
        <v>2</v>
      </c>
      <c r="AQ11">
        <v>2</v>
      </c>
      <c r="AR11">
        <v>2</v>
      </c>
      <c r="AS11">
        <v>2</v>
      </c>
      <c r="AT11">
        <v>2</v>
      </c>
      <c r="AU11">
        <v>2</v>
      </c>
      <c r="AV11">
        <v>2</v>
      </c>
      <c r="AW11">
        <v>2</v>
      </c>
      <c r="AX11">
        <v>2</v>
      </c>
      <c r="AY11">
        <v>2</v>
      </c>
      <c r="AZ11">
        <v>2</v>
      </c>
      <c r="BA11">
        <v>2</v>
      </c>
      <c r="BB11">
        <v>2</v>
      </c>
      <c r="BC11">
        <v>2</v>
      </c>
      <c r="BD11">
        <v>2</v>
      </c>
      <c r="BE11">
        <v>2</v>
      </c>
      <c r="BF11">
        <v>2</v>
      </c>
      <c r="BG11">
        <v>2</v>
      </c>
      <c r="BH11">
        <v>2</v>
      </c>
      <c r="BI11">
        <v>2</v>
      </c>
      <c r="BJ11">
        <v>2</v>
      </c>
      <c r="BK11">
        <v>2</v>
      </c>
      <c r="BL11">
        <v>2</v>
      </c>
      <c r="BM11">
        <v>2</v>
      </c>
      <c r="BN11">
        <v>2</v>
      </c>
      <c r="BO11">
        <v>2</v>
      </c>
      <c r="BP11">
        <v>2</v>
      </c>
      <c r="BQ11">
        <v>2</v>
      </c>
      <c r="BR11">
        <v>2</v>
      </c>
      <c r="BS11">
        <v>2</v>
      </c>
      <c r="BT11">
        <v>2</v>
      </c>
      <c r="BU11">
        <v>2</v>
      </c>
      <c r="BV11">
        <v>2</v>
      </c>
      <c r="BW11">
        <v>2</v>
      </c>
      <c r="BX11">
        <v>2</v>
      </c>
      <c r="BY11">
        <v>2</v>
      </c>
      <c r="BZ11">
        <v>2</v>
      </c>
      <c r="CA11">
        <v>2</v>
      </c>
      <c r="CB11">
        <v>2</v>
      </c>
      <c r="CC11">
        <v>2</v>
      </c>
      <c r="CD11">
        <v>2</v>
      </c>
      <c r="CE11">
        <v>2</v>
      </c>
      <c r="CF11">
        <v>2</v>
      </c>
      <c r="CG11">
        <v>2</v>
      </c>
      <c r="CH11">
        <v>2</v>
      </c>
      <c r="CI11">
        <v>2</v>
      </c>
      <c r="CJ11">
        <v>2</v>
      </c>
      <c r="CK11">
        <v>2</v>
      </c>
      <c r="CL11">
        <v>2</v>
      </c>
      <c r="CM11">
        <v>2</v>
      </c>
      <c r="CN11">
        <v>2</v>
      </c>
      <c r="CO11">
        <v>2</v>
      </c>
      <c r="CP11">
        <v>2</v>
      </c>
      <c r="CQ11">
        <v>2</v>
      </c>
      <c r="CR11">
        <v>2</v>
      </c>
      <c r="CS11">
        <v>2</v>
      </c>
      <c r="CT11">
        <v>2</v>
      </c>
      <c r="CU11">
        <v>2</v>
      </c>
      <c r="CV11">
        <v>2</v>
      </c>
      <c r="CW11">
        <v>2</v>
      </c>
      <c r="CX11">
        <v>2</v>
      </c>
      <c r="CY11">
        <v>2</v>
      </c>
      <c r="CZ11">
        <v>2</v>
      </c>
      <c r="DA11">
        <v>2</v>
      </c>
      <c r="DB11">
        <v>2</v>
      </c>
      <c r="DC11">
        <v>2</v>
      </c>
      <c r="DD11">
        <v>2</v>
      </c>
      <c r="DE11">
        <v>2</v>
      </c>
      <c r="DF11">
        <v>2</v>
      </c>
      <c r="DG11">
        <v>2</v>
      </c>
      <c r="DH11">
        <v>2</v>
      </c>
      <c r="DI11">
        <v>2</v>
      </c>
      <c r="DJ11">
        <v>2</v>
      </c>
      <c r="DK11">
        <v>2</v>
      </c>
      <c r="DL11">
        <v>2</v>
      </c>
      <c r="DM11">
        <v>2</v>
      </c>
      <c r="DN11">
        <v>2</v>
      </c>
      <c r="DO11">
        <v>2</v>
      </c>
    </row>
    <row r="12" spans="1:119">
      <c r="A12" t="s">
        <v>138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2</v>
      </c>
      <c r="Q12">
        <v>2</v>
      </c>
      <c r="R12">
        <v>2</v>
      </c>
      <c r="S12">
        <v>2</v>
      </c>
      <c r="T12">
        <v>2</v>
      </c>
      <c r="U12">
        <v>2</v>
      </c>
      <c r="V12">
        <v>2</v>
      </c>
      <c r="W12">
        <v>2</v>
      </c>
      <c r="X12">
        <v>2</v>
      </c>
      <c r="Y12">
        <v>2</v>
      </c>
      <c r="Z12">
        <v>2</v>
      </c>
      <c r="AA12">
        <v>2</v>
      </c>
      <c r="AB12">
        <v>2</v>
      </c>
      <c r="AC12">
        <v>2</v>
      </c>
      <c r="AD12">
        <v>2</v>
      </c>
      <c r="AE12">
        <v>2</v>
      </c>
      <c r="AF12">
        <v>2</v>
      </c>
      <c r="AG12">
        <v>2</v>
      </c>
      <c r="AH12">
        <v>2</v>
      </c>
      <c r="AI12">
        <v>2</v>
      </c>
      <c r="AJ12">
        <v>2</v>
      </c>
      <c r="AK12">
        <v>2</v>
      </c>
      <c r="AL12">
        <v>2</v>
      </c>
      <c r="AM12">
        <v>2</v>
      </c>
      <c r="AN12">
        <v>2</v>
      </c>
      <c r="AO12">
        <v>2</v>
      </c>
      <c r="AP12">
        <v>2</v>
      </c>
      <c r="AQ12">
        <v>2</v>
      </c>
      <c r="AR12">
        <v>2</v>
      </c>
      <c r="AS12">
        <v>2</v>
      </c>
      <c r="AT12">
        <v>2</v>
      </c>
      <c r="AU12">
        <v>2</v>
      </c>
      <c r="AV12">
        <v>2</v>
      </c>
      <c r="AW12">
        <v>2</v>
      </c>
      <c r="AX12">
        <v>2</v>
      </c>
      <c r="AY12">
        <v>2</v>
      </c>
      <c r="AZ12">
        <v>2</v>
      </c>
      <c r="BA12">
        <v>2</v>
      </c>
      <c r="BB12">
        <v>2</v>
      </c>
      <c r="BC12">
        <v>2</v>
      </c>
      <c r="BD12">
        <v>2</v>
      </c>
      <c r="BE12">
        <v>2</v>
      </c>
      <c r="BF12">
        <v>2</v>
      </c>
      <c r="BG12">
        <v>2</v>
      </c>
      <c r="BH12">
        <v>2</v>
      </c>
      <c r="BI12">
        <v>2</v>
      </c>
      <c r="BJ12">
        <v>2</v>
      </c>
      <c r="BK12">
        <v>2</v>
      </c>
      <c r="BL12">
        <v>2</v>
      </c>
      <c r="BM12">
        <v>2</v>
      </c>
      <c r="BN12">
        <v>2</v>
      </c>
      <c r="BO12">
        <v>2</v>
      </c>
      <c r="BP12">
        <v>2</v>
      </c>
      <c r="BQ12">
        <v>2</v>
      </c>
      <c r="BR12">
        <v>2</v>
      </c>
      <c r="BS12">
        <v>2</v>
      </c>
      <c r="BT12">
        <v>2</v>
      </c>
      <c r="BU12">
        <v>2</v>
      </c>
      <c r="BV12">
        <v>2</v>
      </c>
      <c r="BW12">
        <v>2</v>
      </c>
      <c r="BX12">
        <v>2</v>
      </c>
      <c r="BY12">
        <v>2</v>
      </c>
      <c r="BZ12">
        <v>2</v>
      </c>
      <c r="CA12">
        <v>2</v>
      </c>
      <c r="CB12">
        <v>2</v>
      </c>
      <c r="CC12">
        <v>2</v>
      </c>
      <c r="CD12">
        <v>2</v>
      </c>
      <c r="CE12">
        <v>2</v>
      </c>
      <c r="CF12">
        <v>2</v>
      </c>
      <c r="CG12">
        <v>2</v>
      </c>
      <c r="CH12">
        <v>2</v>
      </c>
      <c r="CI12">
        <v>2</v>
      </c>
      <c r="CJ12">
        <v>2</v>
      </c>
      <c r="CK12">
        <v>2</v>
      </c>
      <c r="CL12">
        <v>2</v>
      </c>
      <c r="CM12">
        <v>2</v>
      </c>
      <c r="CN12">
        <v>2</v>
      </c>
      <c r="CO12">
        <v>2</v>
      </c>
      <c r="CP12">
        <v>2</v>
      </c>
      <c r="CQ12">
        <v>2</v>
      </c>
      <c r="CR12">
        <v>2</v>
      </c>
      <c r="CS12">
        <v>2</v>
      </c>
      <c r="CT12">
        <v>2</v>
      </c>
      <c r="CU12">
        <v>2</v>
      </c>
      <c r="CV12">
        <v>2</v>
      </c>
      <c r="CW12">
        <v>2</v>
      </c>
      <c r="CX12">
        <v>2</v>
      </c>
      <c r="CY12">
        <v>2</v>
      </c>
      <c r="CZ12">
        <v>2</v>
      </c>
      <c r="DA12">
        <v>2</v>
      </c>
      <c r="DB12">
        <v>2</v>
      </c>
      <c r="DC12">
        <v>2</v>
      </c>
      <c r="DD12">
        <v>2</v>
      </c>
      <c r="DE12">
        <v>2</v>
      </c>
      <c r="DF12">
        <v>2</v>
      </c>
      <c r="DG12">
        <v>2</v>
      </c>
      <c r="DH12">
        <v>2</v>
      </c>
      <c r="DI12">
        <v>2</v>
      </c>
      <c r="DJ12">
        <v>2</v>
      </c>
      <c r="DK12">
        <v>2</v>
      </c>
      <c r="DL12">
        <v>2</v>
      </c>
      <c r="DM12">
        <v>2</v>
      </c>
      <c r="DN12">
        <v>2</v>
      </c>
      <c r="DO12">
        <v>2</v>
      </c>
    </row>
    <row r="13" spans="1:119">
      <c r="A13" t="s">
        <v>145</v>
      </c>
      <c r="B13">
        <v>0</v>
      </c>
      <c r="C13">
        <v>0</v>
      </c>
      <c r="D13">
        <v>0</v>
      </c>
      <c r="E13">
        <v>0</v>
      </c>
      <c r="F13">
        <v>0</v>
      </c>
      <c r="G13">
        <v>3</v>
      </c>
      <c r="H13">
        <v>3</v>
      </c>
      <c r="I13">
        <v>3</v>
      </c>
      <c r="J13">
        <v>3</v>
      </c>
      <c r="K13">
        <v>3</v>
      </c>
      <c r="L13">
        <v>3</v>
      </c>
      <c r="M13">
        <v>3</v>
      </c>
      <c r="N13">
        <v>3</v>
      </c>
      <c r="O13">
        <v>3</v>
      </c>
      <c r="P13">
        <v>3</v>
      </c>
      <c r="Q13">
        <v>3</v>
      </c>
      <c r="R13">
        <v>3</v>
      </c>
      <c r="S13">
        <v>3</v>
      </c>
      <c r="T13">
        <v>3</v>
      </c>
      <c r="U13">
        <v>3</v>
      </c>
      <c r="V13">
        <v>3</v>
      </c>
      <c r="W13">
        <v>3</v>
      </c>
      <c r="X13">
        <v>3</v>
      </c>
      <c r="Y13">
        <v>3</v>
      </c>
      <c r="Z13">
        <v>3</v>
      </c>
      <c r="AA13">
        <v>3</v>
      </c>
      <c r="AB13">
        <v>3</v>
      </c>
      <c r="AC13">
        <v>3</v>
      </c>
      <c r="AD13">
        <v>3</v>
      </c>
      <c r="AE13">
        <v>3</v>
      </c>
      <c r="AF13">
        <v>3</v>
      </c>
      <c r="AG13">
        <v>3</v>
      </c>
      <c r="AH13">
        <v>3</v>
      </c>
      <c r="AI13">
        <v>3</v>
      </c>
      <c r="AJ13">
        <v>4</v>
      </c>
      <c r="AK13">
        <v>4</v>
      </c>
      <c r="AL13">
        <v>4</v>
      </c>
      <c r="AM13">
        <v>4</v>
      </c>
      <c r="AN13">
        <v>4</v>
      </c>
      <c r="AO13">
        <v>4</v>
      </c>
      <c r="AP13">
        <v>4</v>
      </c>
      <c r="AQ13">
        <v>4</v>
      </c>
      <c r="AR13">
        <v>4</v>
      </c>
      <c r="AS13">
        <v>4</v>
      </c>
      <c r="AT13">
        <v>4</v>
      </c>
      <c r="AU13">
        <v>4</v>
      </c>
      <c r="AV13">
        <v>4</v>
      </c>
      <c r="AW13">
        <v>4</v>
      </c>
      <c r="AX13">
        <v>4</v>
      </c>
      <c r="AY13">
        <v>4</v>
      </c>
      <c r="AZ13">
        <v>4</v>
      </c>
      <c r="BA13">
        <v>4</v>
      </c>
      <c r="BB13">
        <v>4</v>
      </c>
      <c r="BC13">
        <v>4</v>
      </c>
      <c r="BD13">
        <v>4</v>
      </c>
      <c r="BE13">
        <v>4</v>
      </c>
      <c r="BF13">
        <v>4</v>
      </c>
      <c r="BG13">
        <v>4</v>
      </c>
      <c r="BH13">
        <v>4</v>
      </c>
      <c r="BI13">
        <v>4</v>
      </c>
      <c r="BJ13">
        <v>4</v>
      </c>
      <c r="BK13">
        <v>4</v>
      </c>
      <c r="BL13">
        <v>4</v>
      </c>
      <c r="BM13">
        <v>4</v>
      </c>
      <c r="BN13">
        <v>4</v>
      </c>
      <c r="BO13">
        <v>4</v>
      </c>
      <c r="BP13">
        <v>4</v>
      </c>
      <c r="BQ13">
        <v>4</v>
      </c>
      <c r="BR13">
        <v>4</v>
      </c>
      <c r="BS13">
        <v>4</v>
      </c>
      <c r="BT13">
        <v>4</v>
      </c>
      <c r="BU13">
        <v>4</v>
      </c>
      <c r="BV13">
        <v>4</v>
      </c>
      <c r="BW13">
        <v>4</v>
      </c>
      <c r="BX13">
        <v>4</v>
      </c>
      <c r="BY13">
        <v>4</v>
      </c>
      <c r="BZ13">
        <v>4</v>
      </c>
      <c r="CA13">
        <v>4</v>
      </c>
      <c r="CB13">
        <v>4</v>
      </c>
      <c r="CC13">
        <v>4</v>
      </c>
      <c r="CD13">
        <v>4</v>
      </c>
      <c r="CE13">
        <v>4</v>
      </c>
      <c r="CF13">
        <v>4</v>
      </c>
      <c r="CG13">
        <v>4</v>
      </c>
      <c r="CH13">
        <v>4</v>
      </c>
      <c r="CI13">
        <v>4</v>
      </c>
      <c r="CJ13">
        <v>4</v>
      </c>
      <c r="CK13">
        <v>4</v>
      </c>
      <c r="CL13">
        <v>4</v>
      </c>
      <c r="CM13">
        <v>4</v>
      </c>
      <c r="CN13">
        <v>4</v>
      </c>
      <c r="CO13">
        <v>4</v>
      </c>
      <c r="CP13">
        <v>4</v>
      </c>
      <c r="CQ13">
        <v>4</v>
      </c>
      <c r="CR13">
        <v>4</v>
      </c>
      <c r="CS13">
        <v>4</v>
      </c>
      <c r="CT13">
        <v>4</v>
      </c>
      <c r="CU13">
        <v>4</v>
      </c>
      <c r="CV13">
        <v>4</v>
      </c>
      <c r="CW13">
        <v>4</v>
      </c>
      <c r="CX13">
        <v>4</v>
      </c>
      <c r="CY13">
        <v>4</v>
      </c>
      <c r="CZ13">
        <v>4</v>
      </c>
      <c r="DA13">
        <v>4</v>
      </c>
      <c r="DB13">
        <v>4</v>
      </c>
      <c r="DC13">
        <v>4</v>
      </c>
      <c r="DD13">
        <v>4</v>
      </c>
      <c r="DE13">
        <v>4</v>
      </c>
      <c r="DF13">
        <v>4</v>
      </c>
      <c r="DG13">
        <v>4</v>
      </c>
      <c r="DH13">
        <v>4</v>
      </c>
      <c r="DI13">
        <v>4</v>
      </c>
      <c r="DJ13">
        <v>4</v>
      </c>
      <c r="DK13">
        <v>4</v>
      </c>
      <c r="DL13">
        <v>4</v>
      </c>
      <c r="DM13">
        <v>4</v>
      </c>
      <c r="DN13">
        <v>4</v>
      </c>
      <c r="DO13">
        <v>4</v>
      </c>
    </row>
    <row r="14" spans="1:119">
      <c r="A14" t="s">
        <v>155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8</v>
      </c>
      <c r="AD14">
        <v>8</v>
      </c>
      <c r="AE14">
        <v>8</v>
      </c>
      <c r="AF14">
        <v>8</v>
      </c>
      <c r="AG14">
        <v>8</v>
      </c>
      <c r="AH14">
        <v>8</v>
      </c>
      <c r="AI14">
        <v>8</v>
      </c>
      <c r="AJ14">
        <v>8</v>
      </c>
      <c r="AK14">
        <v>8</v>
      </c>
      <c r="AL14">
        <v>8</v>
      </c>
      <c r="AM14">
        <v>8</v>
      </c>
      <c r="AN14">
        <v>8</v>
      </c>
      <c r="AO14">
        <v>8</v>
      </c>
      <c r="AP14">
        <v>8</v>
      </c>
      <c r="AQ14">
        <v>8</v>
      </c>
      <c r="AR14">
        <v>8</v>
      </c>
      <c r="AS14">
        <v>8</v>
      </c>
      <c r="AT14">
        <v>8</v>
      </c>
      <c r="AU14">
        <v>8</v>
      </c>
      <c r="AV14">
        <v>8</v>
      </c>
      <c r="AW14">
        <v>8</v>
      </c>
      <c r="AX14">
        <v>8</v>
      </c>
      <c r="AY14">
        <v>8</v>
      </c>
      <c r="AZ14">
        <v>8</v>
      </c>
      <c r="BA14">
        <v>8</v>
      </c>
      <c r="BB14">
        <v>8</v>
      </c>
      <c r="BC14">
        <v>8</v>
      </c>
      <c r="BD14">
        <v>8</v>
      </c>
      <c r="BE14">
        <v>8</v>
      </c>
      <c r="BF14">
        <v>8</v>
      </c>
      <c r="BG14">
        <v>8</v>
      </c>
      <c r="BH14">
        <v>8</v>
      </c>
      <c r="BI14">
        <v>8</v>
      </c>
      <c r="BJ14">
        <v>8</v>
      </c>
      <c r="BK14">
        <v>8</v>
      </c>
      <c r="BL14">
        <v>8</v>
      </c>
      <c r="BM14">
        <v>8</v>
      </c>
      <c r="BN14">
        <v>8</v>
      </c>
      <c r="BO14">
        <v>8</v>
      </c>
      <c r="BP14">
        <v>8</v>
      </c>
      <c r="BQ14">
        <v>8</v>
      </c>
      <c r="BR14">
        <v>8</v>
      </c>
      <c r="BS14">
        <v>8</v>
      </c>
      <c r="BT14">
        <v>9</v>
      </c>
      <c r="BU14">
        <v>9</v>
      </c>
      <c r="BV14">
        <v>9</v>
      </c>
      <c r="BW14">
        <v>9</v>
      </c>
      <c r="BX14">
        <v>9</v>
      </c>
      <c r="BY14">
        <v>9</v>
      </c>
      <c r="BZ14">
        <v>9</v>
      </c>
      <c r="CA14">
        <v>9</v>
      </c>
      <c r="CB14">
        <v>9</v>
      </c>
      <c r="CC14">
        <v>9</v>
      </c>
      <c r="CD14">
        <v>9</v>
      </c>
      <c r="CE14">
        <v>9</v>
      </c>
      <c r="CF14">
        <v>9</v>
      </c>
      <c r="CG14">
        <v>9</v>
      </c>
      <c r="CH14">
        <v>9</v>
      </c>
      <c r="CI14">
        <v>9</v>
      </c>
      <c r="CJ14">
        <v>9</v>
      </c>
      <c r="CK14">
        <v>9</v>
      </c>
      <c r="CL14">
        <v>9</v>
      </c>
      <c r="CM14">
        <v>9</v>
      </c>
      <c r="CN14">
        <v>9</v>
      </c>
      <c r="CO14">
        <v>9</v>
      </c>
      <c r="CP14">
        <v>9</v>
      </c>
      <c r="CQ14">
        <v>9</v>
      </c>
      <c r="CR14">
        <v>9</v>
      </c>
      <c r="CS14">
        <v>9</v>
      </c>
      <c r="CT14">
        <v>9</v>
      </c>
      <c r="CU14">
        <v>9</v>
      </c>
      <c r="CV14">
        <v>9</v>
      </c>
      <c r="CW14">
        <v>9</v>
      </c>
      <c r="CX14">
        <v>9</v>
      </c>
      <c r="CY14">
        <v>9</v>
      </c>
      <c r="CZ14">
        <v>9</v>
      </c>
      <c r="DA14">
        <v>9</v>
      </c>
      <c r="DB14">
        <v>9</v>
      </c>
      <c r="DC14">
        <v>9</v>
      </c>
      <c r="DD14">
        <v>9</v>
      </c>
      <c r="DE14">
        <v>9</v>
      </c>
      <c r="DF14">
        <v>9</v>
      </c>
      <c r="DG14">
        <v>9</v>
      </c>
      <c r="DH14">
        <v>9</v>
      </c>
      <c r="DI14">
        <v>9</v>
      </c>
      <c r="DJ14">
        <v>9</v>
      </c>
      <c r="DK14">
        <v>9</v>
      </c>
      <c r="DL14">
        <v>9</v>
      </c>
      <c r="DM14">
        <v>9</v>
      </c>
      <c r="DN14">
        <v>9</v>
      </c>
      <c r="DO14">
        <v>9</v>
      </c>
    </row>
    <row r="15" spans="1:119">
      <c r="A15" t="s">
        <v>152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8</v>
      </c>
      <c r="BV15">
        <v>8</v>
      </c>
      <c r="BW15">
        <v>8</v>
      </c>
      <c r="BX15">
        <v>8</v>
      </c>
      <c r="BY15">
        <v>8</v>
      </c>
      <c r="BZ15">
        <v>8</v>
      </c>
      <c r="CA15">
        <v>8</v>
      </c>
      <c r="CB15">
        <v>8</v>
      </c>
      <c r="CC15">
        <v>8</v>
      </c>
      <c r="CD15">
        <v>8</v>
      </c>
      <c r="CE15">
        <v>8</v>
      </c>
      <c r="CF15">
        <v>8</v>
      </c>
      <c r="CG15">
        <v>8</v>
      </c>
      <c r="CH15">
        <v>9</v>
      </c>
      <c r="CI15">
        <v>9</v>
      </c>
      <c r="CJ15">
        <v>9</v>
      </c>
      <c r="CK15">
        <v>9</v>
      </c>
      <c r="CL15">
        <v>9</v>
      </c>
      <c r="CM15">
        <v>9</v>
      </c>
      <c r="CN15">
        <v>9</v>
      </c>
      <c r="CO15">
        <v>9</v>
      </c>
      <c r="CP15">
        <v>9</v>
      </c>
      <c r="CQ15">
        <v>9</v>
      </c>
      <c r="CR15">
        <v>9</v>
      </c>
      <c r="CS15">
        <v>9</v>
      </c>
      <c r="CT15">
        <v>9</v>
      </c>
      <c r="CU15">
        <v>9</v>
      </c>
      <c r="CV15">
        <v>9</v>
      </c>
      <c r="CW15">
        <v>9</v>
      </c>
      <c r="CX15">
        <v>9</v>
      </c>
      <c r="CY15">
        <v>9</v>
      </c>
      <c r="CZ15">
        <v>9</v>
      </c>
      <c r="DA15">
        <v>9</v>
      </c>
      <c r="DB15">
        <v>9</v>
      </c>
      <c r="DC15">
        <v>9</v>
      </c>
      <c r="DD15">
        <v>9</v>
      </c>
      <c r="DE15">
        <v>9</v>
      </c>
      <c r="DF15">
        <v>9</v>
      </c>
      <c r="DG15">
        <v>9</v>
      </c>
      <c r="DH15">
        <v>9</v>
      </c>
      <c r="DI15">
        <v>9</v>
      </c>
      <c r="DJ15">
        <v>9</v>
      </c>
      <c r="DK15">
        <v>9</v>
      </c>
      <c r="DL15">
        <v>9</v>
      </c>
      <c r="DM15">
        <v>9</v>
      </c>
      <c r="DN15">
        <v>9</v>
      </c>
      <c r="DO15">
        <v>9</v>
      </c>
    </row>
    <row r="16" spans="1:119">
      <c r="A16" t="s">
        <v>154</v>
      </c>
      <c r="B16">
        <v>25</v>
      </c>
      <c r="C16">
        <v>25</v>
      </c>
      <c r="D16">
        <v>27</v>
      </c>
      <c r="E16">
        <v>27</v>
      </c>
      <c r="F16">
        <v>27</v>
      </c>
      <c r="G16">
        <v>27</v>
      </c>
      <c r="H16">
        <v>27</v>
      </c>
      <c r="I16">
        <v>27</v>
      </c>
      <c r="J16">
        <v>27</v>
      </c>
      <c r="K16">
        <v>27</v>
      </c>
      <c r="L16">
        <v>27</v>
      </c>
      <c r="M16">
        <v>27</v>
      </c>
      <c r="N16">
        <v>27</v>
      </c>
      <c r="O16">
        <v>28</v>
      </c>
      <c r="P16">
        <v>28</v>
      </c>
      <c r="Q16">
        <v>28</v>
      </c>
      <c r="R16">
        <v>28</v>
      </c>
      <c r="S16">
        <v>28</v>
      </c>
      <c r="T16">
        <v>28</v>
      </c>
      <c r="U16">
        <v>28</v>
      </c>
      <c r="V16">
        <v>28</v>
      </c>
      <c r="W16">
        <v>28</v>
      </c>
      <c r="X16">
        <v>28</v>
      </c>
      <c r="Y16">
        <v>28</v>
      </c>
      <c r="Z16">
        <v>28</v>
      </c>
      <c r="AA16">
        <v>29</v>
      </c>
      <c r="AB16">
        <v>29</v>
      </c>
      <c r="AC16">
        <v>29</v>
      </c>
      <c r="AD16">
        <v>29</v>
      </c>
      <c r="AE16">
        <v>29</v>
      </c>
      <c r="AF16">
        <v>29</v>
      </c>
      <c r="AG16">
        <v>29</v>
      </c>
      <c r="AH16">
        <v>29</v>
      </c>
      <c r="AI16">
        <v>29</v>
      </c>
      <c r="AJ16">
        <v>30</v>
      </c>
      <c r="AK16">
        <v>30</v>
      </c>
      <c r="AL16">
        <v>30</v>
      </c>
      <c r="AM16">
        <v>30</v>
      </c>
      <c r="AN16">
        <v>30</v>
      </c>
      <c r="AO16">
        <v>29</v>
      </c>
      <c r="AP16">
        <v>29</v>
      </c>
      <c r="AQ16">
        <v>29</v>
      </c>
      <c r="AR16">
        <v>29</v>
      </c>
      <c r="AS16">
        <v>29</v>
      </c>
      <c r="AT16">
        <v>29</v>
      </c>
      <c r="AU16">
        <v>29</v>
      </c>
      <c r="AV16">
        <v>29</v>
      </c>
      <c r="AW16">
        <v>29</v>
      </c>
      <c r="AX16">
        <v>29</v>
      </c>
      <c r="AY16">
        <v>29</v>
      </c>
      <c r="AZ16">
        <v>29</v>
      </c>
      <c r="BA16">
        <v>29</v>
      </c>
      <c r="BB16">
        <v>29</v>
      </c>
      <c r="BC16">
        <v>29</v>
      </c>
      <c r="BD16">
        <v>29</v>
      </c>
      <c r="BE16">
        <v>29</v>
      </c>
      <c r="BF16">
        <v>29</v>
      </c>
      <c r="BG16">
        <v>29</v>
      </c>
      <c r="BH16">
        <v>29</v>
      </c>
      <c r="BI16">
        <v>29</v>
      </c>
      <c r="BJ16">
        <v>29</v>
      </c>
      <c r="BK16">
        <v>29</v>
      </c>
      <c r="BL16">
        <v>29</v>
      </c>
      <c r="BM16">
        <v>29</v>
      </c>
      <c r="BN16">
        <v>29</v>
      </c>
      <c r="BO16">
        <v>29</v>
      </c>
      <c r="BP16">
        <v>29</v>
      </c>
      <c r="BQ16">
        <v>29</v>
      </c>
      <c r="BR16">
        <v>29</v>
      </c>
      <c r="BS16">
        <v>29</v>
      </c>
      <c r="BT16">
        <v>29</v>
      </c>
      <c r="BU16">
        <v>29</v>
      </c>
      <c r="BV16">
        <v>29</v>
      </c>
      <c r="BW16">
        <v>29</v>
      </c>
      <c r="BX16">
        <v>29</v>
      </c>
      <c r="BY16">
        <v>29</v>
      </c>
      <c r="BZ16">
        <v>29</v>
      </c>
      <c r="CA16">
        <v>29</v>
      </c>
      <c r="CB16">
        <v>29</v>
      </c>
      <c r="CC16">
        <v>29</v>
      </c>
      <c r="CD16">
        <v>29</v>
      </c>
      <c r="CE16">
        <v>29</v>
      </c>
      <c r="CF16">
        <v>29</v>
      </c>
      <c r="CG16">
        <v>29</v>
      </c>
      <c r="CH16">
        <v>29</v>
      </c>
      <c r="CI16">
        <v>29</v>
      </c>
      <c r="CJ16">
        <v>29</v>
      </c>
      <c r="CK16">
        <v>29</v>
      </c>
      <c r="CL16">
        <v>29</v>
      </c>
      <c r="CM16">
        <v>29</v>
      </c>
      <c r="CN16">
        <v>29</v>
      </c>
      <c r="CO16">
        <v>28</v>
      </c>
      <c r="CP16">
        <v>28</v>
      </c>
      <c r="CQ16">
        <v>28</v>
      </c>
      <c r="CR16">
        <v>28</v>
      </c>
      <c r="CS16">
        <v>28</v>
      </c>
      <c r="CT16">
        <v>28</v>
      </c>
      <c r="CU16">
        <v>28</v>
      </c>
      <c r="CV16">
        <v>28</v>
      </c>
      <c r="CW16">
        <v>29</v>
      </c>
      <c r="CX16">
        <v>29</v>
      </c>
      <c r="CY16">
        <v>29</v>
      </c>
      <c r="CZ16">
        <v>29</v>
      </c>
      <c r="DA16">
        <v>29</v>
      </c>
      <c r="DB16">
        <v>29</v>
      </c>
      <c r="DC16">
        <v>29</v>
      </c>
      <c r="DD16">
        <v>29</v>
      </c>
      <c r="DE16">
        <v>29</v>
      </c>
      <c r="DF16">
        <v>29</v>
      </c>
      <c r="DG16">
        <v>29</v>
      </c>
      <c r="DH16">
        <v>29</v>
      </c>
      <c r="DI16">
        <v>29</v>
      </c>
      <c r="DJ16">
        <v>29</v>
      </c>
      <c r="DK16">
        <v>29</v>
      </c>
      <c r="DL16">
        <v>29</v>
      </c>
      <c r="DM16">
        <v>29</v>
      </c>
      <c r="DN16">
        <v>29</v>
      </c>
      <c r="DO16">
        <v>29</v>
      </c>
    </row>
    <row r="17" spans="1:119">
      <c r="A17" t="s">
        <v>135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4</v>
      </c>
      <c r="W17">
        <v>4</v>
      </c>
      <c r="X17">
        <v>4</v>
      </c>
      <c r="Y17">
        <v>4</v>
      </c>
      <c r="Z17">
        <v>4</v>
      </c>
      <c r="AA17">
        <v>4</v>
      </c>
      <c r="AB17">
        <v>4</v>
      </c>
      <c r="AC17">
        <v>4</v>
      </c>
      <c r="AD17">
        <v>4</v>
      </c>
      <c r="AE17">
        <v>4</v>
      </c>
      <c r="AF17">
        <v>4</v>
      </c>
      <c r="AG17">
        <v>4</v>
      </c>
      <c r="AH17">
        <v>4</v>
      </c>
      <c r="AI17">
        <v>4</v>
      </c>
      <c r="AJ17">
        <v>4</v>
      </c>
      <c r="AK17">
        <v>4</v>
      </c>
      <c r="AL17">
        <v>4</v>
      </c>
      <c r="AM17">
        <v>4</v>
      </c>
      <c r="AN17">
        <v>4</v>
      </c>
      <c r="AO17">
        <v>4</v>
      </c>
      <c r="AP17">
        <v>4</v>
      </c>
      <c r="AQ17">
        <v>4</v>
      </c>
      <c r="AR17">
        <v>4</v>
      </c>
      <c r="AS17">
        <v>4</v>
      </c>
      <c r="AT17">
        <v>4</v>
      </c>
      <c r="AU17">
        <v>4</v>
      </c>
      <c r="AV17">
        <v>4</v>
      </c>
      <c r="AW17">
        <v>4</v>
      </c>
      <c r="AX17">
        <v>4</v>
      </c>
      <c r="AY17">
        <v>4</v>
      </c>
      <c r="AZ17">
        <v>4</v>
      </c>
      <c r="BA17">
        <v>4</v>
      </c>
      <c r="BB17">
        <v>4</v>
      </c>
      <c r="BC17">
        <v>4</v>
      </c>
      <c r="BD17">
        <v>4</v>
      </c>
      <c r="BE17">
        <v>4</v>
      </c>
      <c r="BF17">
        <v>4</v>
      </c>
      <c r="BG17">
        <v>4</v>
      </c>
      <c r="BH17">
        <v>4</v>
      </c>
      <c r="BI17">
        <v>4</v>
      </c>
      <c r="BJ17">
        <v>4</v>
      </c>
      <c r="BK17">
        <v>4</v>
      </c>
      <c r="BL17">
        <v>4</v>
      </c>
      <c r="BM17">
        <v>4</v>
      </c>
      <c r="BN17">
        <v>4</v>
      </c>
      <c r="BO17">
        <v>4</v>
      </c>
      <c r="BP17">
        <v>4</v>
      </c>
      <c r="BQ17">
        <v>4</v>
      </c>
      <c r="BR17">
        <v>4</v>
      </c>
      <c r="BS17">
        <v>4</v>
      </c>
      <c r="BT17">
        <v>4</v>
      </c>
      <c r="BU17">
        <v>4</v>
      </c>
      <c r="BV17">
        <v>4</v>
      </c>
      <c r="BW17">
        <v>4</v>
      </c>
      <c r="BX17">
        <v>4</v>
      </c>
      <c r="BY17">
        <v>4</v>
      </c>
      <c r="BZ17">
        <v>4</v>
      </c>
      <c r="CA17">
        <v>4</v>
      </c>
      <c r="CB17">
        <v>4</v>
      </c>
      <c r="CC17">
        <v>4</v>
      </c>
      <c r="CD17">
        <v>4</v>
      </c>
      <c r="CE17">
        <v>4</v>
      </c>
      <c r="CF17">
        <v>4</v>
      </c>
      <c r="CG17">
        <v>4</v>
      </c>
      <c r="CH17">
        <v>4</v>
      </c>
      <c r="CI17">
        <v>4</v>
      </c>
      <c r="CJ17">
        <v>4</v>
      </c>
      <c r="CK17">
        <v>4</v>
      </c>
      <c r="CL17">
        <v>4</v>
      </c>
      <c r="CM17">
        <v>4</v>
      </c>
      <c r="CN17">
        <v>4</v>
      </c>
      <c r="CO17">
        <v>4</v>
      </c>
      <c r="CP17">
        <v>4</v>
      </c>
      <c r="CQ17">
        <v>4</v>
      </c>
      <c r="CR17">
        <v>4</v>
      </c>
      <c r="CS17">
        <v>4</v>
      </c>
      <c r="CT17">
        <v>4</v>
      </c>
      <c r="CU17">
        <v>4</v>
      </c>
      <c r="CV17">
        <v>4</v>
      </c>
      <c r="CW17">
        <v>4</v>
      </c>
      <c r="CX17">
        <v>4</v>
      </c>
      <c r="CY17">
        <v>4</v>
      </c>
      <c r="CZ17">
        <v>4</v>
      </c>
      <c r="DA17">
        <v>4</v>
      </c>
      <c r="DB17">
        <v>4</v>
      </c>
      <c r="DC17">
        <v>4</v>
      </c>
      <c r="DD17">
        <v>4</v>
      </c>
      <c r="DE17">
        <v>4</v>
      </c>
      <c r="DF17">
        <v>4</v>
      </c>
      <c r="DG17">
        <v>4</v>
      </c>
      <c r="DH17">
        <v>4</v>
      </c>
      <c r="DI17">
        <v>4</v>
      </c>
      <c r="DJ17">
        <v>4</v>
      </c>
      <c r="DK17">
        <v>4</v>
      </c>
      <c r="DL17">
        <v>4</v>
      </c>
      <c r="DM17">
        <v>4</v>
      </c>
      <c r="DN17">
        <v>4</v>
      </c>
      <c r="DO17">
        <v>4</v>
      </c>
    </row>
    <row r="18" spans="1:119">
      <c r="A18" t="s">
        <v>140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</v>
      </c>
      <c r="AL18">
        <v>4</v>
      </c>
      <c r="AM18">
        <v>4</v>
      </c>
      <c r="AN18">
        <v>4</v>
      </c>
      <c r="AO18">
        <v>4</v>
      </c>
      <c r="AP18">
        <v>4</v>
      </c>
      <c r="AQ18">
        <v>4</v>
      </c>
      <c r="AR18">
        <v>4</v>
      </c>
      <c r="AS18">
        <v>4</v>
      </c>
      <c r="AT18">
        <v>4</v>
      </c>
      <c r="AU18">
        <v>4</v>
      </c>
      <c r="AV18">
        <v>4</v>
      </c>
      <c r="AW18">
        <v>4</v>
      </c>
      <c r="AX18">
        <v>4</v>
      </c>
      <c r="AY18">
        <v>4</v>
      </c>
      <c r="AZ18">
        <v>4</v>
      </c>
      <c r="BA18">
        <v>4</v>
      </c>
      <c r="BB18">
        <v>4</v>
      </c>
      <c r="BC18">
        <v>4</v>
      </c>
      <c r="BD18">
        <v>4</v>
      </c>
      <c r="BE18">
        <v>4</v>
      </c>
      <c r="BF18">
        <v>4</v>
      </c>
      <c r="BG18">
        <v>4</v>
      </c>
      <c r="BH18">
        <v>4</v>
      </c>
      <c r="BI18">
        <v>4</v>
      </c>
      <c r="BJ18">
        <v>4</v>
      </c>
      <c r="BK18">
        <v>4</v>
      </c>
      <c r="BL18">
        <v>4</v>
      </c>
      <c r="BM18">
        <v>4</v>
      </c>
      <c r="BN18">
        <v>4</v>
      </c>
      <c r="BO18">
        <v>4</v>
      </c>
      <c r="BP18">
        <v>4</v>
      </c>
      <c r="BQ18">
        <v>4</v>
      </c>
      <c r="BR18">
        <v>4</v>
      </c>
      <c r="BS18">
        <v>4</v>
      </c>
      <c r="BT18">
        <v>4</v>
      </c>
      <c r="BU18">
        <v>4</v>
      </c>
      <c r="BV18">
        <v>4</v>
      </c>
      <c r="BW18">
        <v>4</v>
      </c>
      <c r="BX18">
        <v>4</v>
      </c>
      <c r="BY18">
        <v>4</v>
      </c>
      <c r="BZ18">
        <v>4</v>
      </c>
      <c r="CA18">
        <v>4</v>
      </c>
      <c r="CB18">
        <v>4</v>
      </c>
      <c r="CC18">
        <v>4</v>
      </c>
      <c r="CD18">
        <v>4</v>
      </c>
      <c r="CE18">
        <v>4</v>
      </c>
      <c r="CF18">
        <v>4</v>
      </c>
      <c r="CG18">
        <v>4</v>
      </c>
      <c r="CH18">
        <v>4</v>
      </c>
      <c r="CI18">
        <v>4</v>
      </c>
      <c r="CJ18">
        <v>4</v>
      </c>
      <c r="CK18">
        <v>4</v>
      </c>
      <c r="CL18">
        <v>4</v>
      </c>
      <c r="CM18">
        <v>4</v>
      </c>
      <c r="CN18">
        <v>4</v>
      </c>
      <c r="CO18">
        <v>4</v>
      </c>
      <c r="CP18">
        <v>4</v>
      </c>
      <c r="CQ18">
        <v>4</v>
      </c>
      <c r="CR18">
        <v>4</v>
      </c>
      <c r="CS18">
        <v>4</v>
      </c>
      <c r="CT18">
        <v>4</v>
      </c>
      <c r="CU18">
        <v>4</v>
      </c>
      <c r="CV18">
        <v>4</v>
      </c>
      <c r="CW18">
        <v>4</v>
      </c>
      <c r="CX18">
        <v>4</v>
      </c>
      <c r="CY18">
        <v>4</v>
      </c>
      <c r="CZ18">
        <v>4</v>
      </c>
      <c r="DA18">
        <v>4</v>
      </c>
      <c r="DB18">
        <v>4</v>
      </c>
      <c r="DC18">
        <v>4</v>
      </c>
      <c r="DD18">
        <v>4</v>
      </c>
      <c r="DE18">
        <v>4</v>
      </c>
      <c r="DF18">
        <v>4</v>
      </c>
      <c r="DG18">
        <v>4</v>
      </c>
      <c r="DH18">
        <v>4</v>
      </c>
      <c r="DI18">
        <v>4</v>
      </c>
      <c r="DJ18">
        <v>4</v>
      </c>
      <c r="DK18">
        <v>4</v>
      </c>
      <c r="DL18">
        <v>4</v>
      </c>
      <c r="DM18">
        <v>4</v>
      </c>
      <c r="DN18">
        <v>4</v>
      </c>
      <c r="DO18">
        <v>4</v>
      </c>
    </row>
    <row r="19" spans="1:119">
      <c r="A19" t="s">
        <v>148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3</v>
      </c>
      <c r="L19">
        <v>3</v>
      </c>
      <c r="M19">
        <v>3</v>
      </c>
      <c r="N19">
        <v>3</v>
      </c>
      <c r="O19">
        <v>3</v>
      </c>
      <c r="P19">
        <v>3</v>
      </c>
      <c r="Q19">
        <v>3</v>
      </c>
      <c r="R19">
        <v>3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3</v>
      </c>
      <c r="AA19">
        <v>3</v>
      </c>
      <c r="AB19">
        <v>3</v>
      </c>
      <c r="AC19">
        <v>3</v>
      </c>
      <c r="AD19">
        <v>3</v>
      </c>
      <c r="AE19">
        <v>3</v>
      </c>
      <c r="AF19">
        <v>3</v>
      </c>
      <c r="AG19">
        <v>3</v>
      </c>
      <c r="AH19">
        <v>3</v>
      </c>
      <c r="AI19">
        <v>3</v>
      </c>
      <c r="AJ19">
        <v>3</v>
      </c>
      <c r="AK19">
        <v>3</v>
      </c>
      <c r="AL19">
        <v>3</v>
      </c>
      <c r="AM19">
        <v>3</v>
      </c>
      <c r="AN19">
        <v>3</v>
      </c>
      <c r="AO19">
        <v>3</v>
      </c>
      <c r="AP19">
        <v>3</v>
      </c>
      <c r="AQ19">
        <v>3</v>
      </c>
      <c r="AR19">
        <v>3</v>
      </c>
      <c r="AS19">
        <v>3</v>
      </c>
      <c r="AT19">
        <v>3</v>
      </c>
      <c r="AU19">
        <v>3</v>
      </c>
      <c r="AV19">
        <v>3</v>
      </c>
      <c r="AW19">
        <v>3</v>
      </c>
      <c r="AX19">
        <v>3</v>
      </c>
      <c r="AY19">
        <v>3</v>
      </c>
      <c r="AZ19">
        <v>3</v>
      </c>
      <c r="BA19">
        <v>3</v>
      </c>
      <c r="BB19">
        <v>3</v>
      </c>
      <c r="BC19">
        <v>3</v>
      </c>
      <c r="BD19">
        <v>3</v>
      </c>
      <c r="BE19">
        <v>3</v>
      </c>
      <c r="BF19">
        <v>3</v>
      </c>
      <c r="BG19">
        <v>3</v>
      </c>
      <c r="BH19">
        <v>3</v>
      </c>
      <c r="BI19">
        <v>3</v>
      </c>
      <c r="BJ19">
        <v>3</v>
      </c>
      <c r="BK19">
        <v>3</v>
      </c>
      <c r="BL19">
        <v>3</v>
      </c>
      <c r="BM19">
        <v>3</v>
      </c>
      <c r="BN19">
        <v>3</v>
      </c>
      <c r="BO19">
        <v>3</v>
      </c>
      <c r="BP19">
        <v>3</v>
      </c>
      <c r="BQ19">
        <v>3</v>
      </c>
      <c r="BR19">
        <v>3</v>
      </c>
      <c r="BS19">
        <v>3</v>
      </c>
      <c r="BT19">
        <v>3</v>
      </c>
      <c r="BU19">
        <v>3</v>
      </c>
      <c r="BV19">
        <v>3</v>
      </c>
      <c r="BW19">
        <v>3</v>
      </c>
      <c r="BX19">
        <v>3</v>
      </c>
      <c r="BY19">
        <v>3</v>
      </c>
      <c r="BZ19">
        <v>3</v>
      </c>
      <c r="CA19">
        <v>3</v>
      </c>
      <c r="CB19">
        <v>3</v>
      </c>
      <c r="CC19">
        <v>3</v>
      </c>
      <c r="CD19">
        <v>3</v>
      </c>
      <c r="CE19">
        <v>3</v>
      </c>
      <c r="CF19">
        <v>3</v>
      </c>
      <c r="CG19">
        <v>3</v>
      </c>
      <c r="CH19">
        <v>3</v>
      </c>
      <c r="CI19">
        <v>3</v>
      </c>
      <c r="CJ19">
        <v>3</v>
      </c>
      <c r="CK19">
        <v>3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</row>
    <row r="20" spans="1:119">
      <c r="A20" t="s">
        <v>147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4</v>
      </c>
      <c r="BG20">
        <v>4</v>
      </c>
      <c r="BH20">
        <v>4</v>
      </c>
      <c r="BI20">
        <v>4</v>
      </c>
      <c r="BJ20">
        <v>4</v>
      </c>
      <c r="BK20">
        <v>4</v>
      </c>
      <c r="BL20">
        <v>4</v>
      </c>
      <c r="BM20">
        <v>4</v>
      </c>
      <c r="BN20">
        <v>4</v>
      </c>
      <c r="BO20">
        <v>4</v>
      </c>
      <c r="BP20">
        <v>4</v>
      </c>
      <c r="BQ20">
        <v>4</v>
      </c>
      <c r="BR20">
        <v>4</v>
      </c>
      <c r="BS20">
        <v>4</v>
      </c>
      <c r="BT20">
        <v>4</v>
      </c>
      <c r="BU20">
        <v>4</v>
      </c>
      <c r="BV20">
        <v>4</v>
      </c>
      <c r="BW20">
        <v>4</v>
      </c>
      <c r="BX20">
        <v>4</v>
      </c>
      <c r="BY20">
        <v>4</v>
      </c>
      <c r="BZ20">
        <v>4</v>
      </c>
      <c r="CA20">
        <v>4</v>
      </c>
      <c r="CB20">
        <v>4</v>
      </c>
      <c r="CC20">
        <v>4</v>
      </c>
      <c r="CD20">
        <v>4</v>
      </c>
      <c r="CE20">
        <v>4</v>
      </c>
      <c r="CF20">
        <v>4</v>
      </c>
      <c r="CG20">
        <v>4</v>
      </c>
      <c r="CH20">
        <v>4</v>
      </c>
      <c r="CI20">
        <v>4</v>
      </c>
      <c r="CJ20">
        <v>4</v>
      </c>
      <c r="CK20">
        <v>4</v>
      </c>
      <c r="CL20">
        <v>4</v>
      </c>
      <c r="CM20">
        <v>4</v>
      </c>
      <c r="CN20">
        <v>4</v>
      </c>
      <c r="CO20">
        <v>4</v>
      </c>
      <c r="CP20">
        <v>4</v>
      </c>
      <c r="CQ20">
        <v>4</v>
      </c>
      <c r="CR20">
        <v>4</v>
      </c>
      <c r="CS20">
        <v>4</v>
      </c>
      <c r="CT20">
        <v>4</v>
      </c>
      <c r="CU20">
        <v>4</v>
      </c>
      <c r="CV20">
        <v>4</v>
      </c>
      <c r="CW20">
        <v>4</v>
      </c>
      <c r="CX20">
        <v>4</v>
      </c>
      <c r="CY20">
        <v>4</v>
      </c>
      <c r="CZ20">
        <v>4</v>
      </c>
      <c r="DA20">
        <v>4</v>
      </c>
      <c r="DB20">
        <v>4</v>
      </c>
      <c r="DC20">
        <v>4</v>
      </c>
      <c r="DD20">
        <v>4</v>
      </c>
      <c r="DE20">
        <v>4</v>
      </c>
      <c r="DF20">
        <v>4</v>
      </c>
      <c r="DG20">
        <v>4</v>
      </c>
      <c r="DH20">
        <v>4</v>
      </c>
      <c r="DI20">
        <v>4</v>
      </c>
      <c r="DJ20">
        <v>4</v>
      </c>
      <c r="DK20">
        <v>4</v>
      </c>
      <c r="DL20">
        <v>4</v>
      </c>
      <c r="DM20">
        <v>4</v>
      </c>
      <c r="DN20">
        <v>4</v>
      </c>
      <c r="DO20">
        <v>4</v>
      </c>
    </row>
    <row r="21" spans="1:119">
      <c r="A21" t="s">
        <v>146</v>
      </c>
      <c r="B21">
        <v>11</v>
      </c>
      <c r="C21">
        <v>11</v>
      </c>
      <c r="D21">
        <v>11</v>
      </c>
      <c r="E21">
        <v>11</v>
      </c>
      <c r="F21">
        <v>11</v>
      </c>
      <c r="G21">
        <v>11</v>
      </c>
      <c r="H21">
        <v>11</v>
      </c>
      <c r="I21">
        <v>11</v>
      </c>
      <c r="J21">
        <v>11</v>
      </c>
      <c r="K21">
        <v>15</v>
      </c>
      <c r="L21">
        <v>15</v>
      </c>
      <c r="M21">
        <v>15</v>
      </c>
      <c r="N21">
        <v>15</v>
      </c>
      <c r="O21">
        <v>15</v>
      </c>
      <c r="P21">
        <v>15</v>
      </c>
      <c r="Q21">
        <v>15</v>
      </c>
      <c r="R21">
        <v>15</v>
      </c>
      <c r="S21">
        <v>15</v>
      </c>
      <c r="T21">
        <v>15</v>
      </c>
      <c r="U21">
        <v>15</v>
      </c>
      <c r="V21">
        <v>15</v>
      </c>
      <c r="W21">
        <v>15</v>
      </c>
      <c r="X21">
        <v>15</v>
      </c>
      <c r="Y21">
        <v>15</v>
      </c>
      <c r="Z21">
        <v>15</v>
      </c>
      <c r="AA21">
        <v>15</v>
      </c>
      <c r="AB21">
        <v>15</v>
      </c>
      <c r="AC21">
        <v>15</v>
      </c>
      <c r="AD21">
        <v>15</v>
      </c>
      <c r="AE21">
        <v>15</v>
      </c>
      <c r="AF21">
        <v>15</v>
      </c>
      <c r="AG21">
        <v>15</v>
      </c>
      <c r="AH21">
        <v>15</v>
      </c>
      <c r="AI21">
        <v>15</v>
      </c>
      <c r="AJ21">
        <v>15</v>
      </c>
      <c r="AK21">
        <v>15</v>
      </c>
      <c r="AL21">
        <v>15</v>
      </c>
      <c r="AM21">
        <v>15</v>
      </c>
      <c r="AN21">
        <v>15</v>
      </c>
      <c r="AO21">
        <v>15</v>
      </c>
      <c r="AP21">
        <v>15</v>
      </c>
      <c r="AQ21">
        <v>15</v>
      </c>
      <c r="AR21">
        <v>15</v>
      </c>
      <c r="AS21">
        <v>15</v>
      </c>
      <c r="AT21">
        <v>15</v>
      </c>
      <c r="AU21">
        <v>15</v>
      </c>
      <c r="AV21">
        <v>15</v>
      </c>
      <c r="AW21">
        <v>15</v>
      </c>
      <c r="AX21">
        <v>15</v>
      </c>
      <c r="AY21">
        <v>15</v>
      </c>
      <c r="AZ21">
        <v>15</v>
      </c>
      <c r="BA21">
        <v>15</v>
      </c>
      <c r="BB21">
        <v>15</v>
      </c>
      <c r="BC21">
        <v>15</v>
      </c>
      <c r="BD21">
        <v>15</v>
      </c>
      <c r="BE21">
        <v>15</v>
      </c>
      <c r="BF21">
        <v>15</v>
      </c>
      <c r="BG21">
        <v>15</v>
      </c>
      <c r="BH21">
        <v>15</v>
      </c>
      <c r="BI21">
        <v>15</v>
      </c>
      <c r="BJ21">
        <v>15</v>
      </c>
      <c r="BK21">
        <v>15</v>
      </c>
      <c r="BL21">
        <v>15</v>
      </c>
      <c r="BM21">
        <v>15</v>
      </c>
      <c r="BN21">
        <v>15</v>
      </c>
      <c r="BO21">
        <v>15</v>
      </c>
      <c r="BP21">
        <v>15</v>
      </c>
      <c r="BQ21">
        <v>15</v>
      </c>
      <c r="BR21">
        <v>15</v>
      </c>
      <c r="BS21">
        <v>15</v>
      </c>
      <c r="BT21">
        <v>15</v>
      </c>
      <c r="BU21">
        <v>15</v>
      </c>
      <c r="BV21">
        <v>15</v>
      </c>
      <c r="BW21">
        <v>15</v>
      </c>
      <c r="BX21">
        <v>15</v>
      </c>
      <c r="BY21">
        <v>15</v>
      </c>
      <c r="BZ21">
        <v>15</v>
      </c>
      <c r="CA21">
        <v>16</v>
      </c>
      <c r="CB21">
        <v>16</v>
      </c>
      <c r="CC21">
        <v>16</v>
      </c>
      <c r="CD21">
        <v>16</v>
      </c>
      <c r="CE21">
        <v>16</v>
      </c>
      <c r="CF21">
        <v>16</v>
      </c>
      <c r="CG21">
        <v>16</v>
      </c>
      <c r="CH21">
        <v>16</v>
      </c>
      <c r="CI21">
        <v>16</v>
      </c>
      <c r="CJ21">
        <v>16</v>
      </c>
      <c r="CK21">
        <v>16</v>
      </c>
      <c r="CL21">
        <v>16</v>
      </c>
      <c r="CM21">
        <v>12</v>
      </c>
      <c r="CN21">
        <v>12</v>
      </c>
      <c r="CO21">
        <v>12</v>
      </c>
      <c r="CP21">
        <v>12</v>
      </c>
      <c r="CQ21">
        <v>12</v>
      </c>
      <c r="CR21">
        <v>12</v>
      </c>
      <c r="CS21">
        <v>12</v>
      </c>
      <c r="CT21">
        <v>12</v>
      </c>
      <c r="CU21">
        <v>12</v>
      </c>
      <c r="CV21">
        <v>12</v>
      </c>
      <c r="CW21">
        <v>12</v>
      </c>
      <c r="CX21">
        <v>12</v>
      </c>
      <c r="CY21">
        <v>12</v>
      </c>
      <c r="CZ21">
        <v>12</v>
      </c>
      <c r="DA21">
        <v>12</v>
      </c>
      <c r="DB21">
        <v>12</v>
      </c>
      <c r="DC21">
        <v>12</v>
      </c>
      <c r="DD21">
        <v>12</v>
      </c>
      <c r="DE21">
        <v>12</v>
      </c>
      <c r="DF21">
        <v>12</v>
      </c>
      <c r="DG21">
        <v>12</v>
      </c>
      <c r="DH21">
        <v>12</v>
      </c>
      <c r="DI21">
        <v>12</v>
      </c>
      <c r="DJ21">
        <v>12</v>
      </c>
      <c r="DK21">
        <v>12</v>
      </c>
      <c r="DL21">
        <v>12</v>
      </c>
      <c r="DM21">
        <v>12</v>
      </c>
      <c r="DN21">
        <v>12</v>
      </c>
      <c r="DO21">
        <v>12</v>
      </c>
    </row>
    <row r="22" spans="1:119">
      <c r="A22" t="s">
        <v>150</v>
      </c>
      <c r="B22">
        <v>14</v>
      </c>
      <c r="C22">
        <v>14</v>
      </c>
      <c r="D22">
        <v>14</v>
      </c>
      <c r="E22">
        <v>14</v>
      </c>
      <c r="F22">
        <v>14</v>
      </c>
      <c r="G22">
        <v>14</v>
      </c>
      <c r="H22">
        <v>14</v>
      </c>
      <c r="I22">
        <v>14</v>
      </c>
      <c r="J22">
        <v>14</v>
      </c>
      <c r="K22">
        <v>14</v>
      </c>
      <c r="L22">
        <v>14</v>
      </c>
      <c r="M22">
        <v>14</v>
      </c>
      <c r="N22">
        <v>15</v>
      </c>
      <c r="O22">
        <v>15</v>
      </c>
      <c r="P22">
        <v>14</v>
      </c>
      <c r="Q22">
        <v>14</v>
      </c>
      <c r="R22">
        <v>16</v>
      </c>
      <c r="S22">
        <v>16</v>
      </c>
      <c r="T22">
        <v>16</v>
      </c>
      <c r="U22">
        <v>16</v>
      </c>
      <c r="V22">
        <v>16</v>
      </c>
      <c r="W22">
        <v>16</v>
      </c>
      <c r="X22">
        <v>16</v>
      </c>
      <c r="Y22">
        <v>16</v>
      </c>
      <c r="Z22">
        <v>16</v>
      </c>
      <c r="AA22">
        <v>16</v>
      </c>
      <c r="AB22">
        <v>16</v>
      </c>
      <c r="AC22">
        <v>16</v>
      </c>
      <c r="AD22">
        <v>16</v>
      </c>
      <c r="AE22">
        <v>16</v>
      </c>
      <c r="AF22">
        <v>16</v>
      </c>
      <c r="AG22">
        <v>16</v>
      </c>
      <c r="AH22">
        <v>16</v>
      </c>
      <c r="AI22">
        <v>16</v>
      </c>
      <c r="AJ22">
        <v>16</v>
      </c>
      <c r="AK22">
        <v>16</v>
      </c>
      <c r="AL22">
        <v>16</v>
      </c>
      <c r="AM22">
        <v>16</v>
      </c>
      <c r="AN22">
        <v>16</v>
      </c>
      <c r="AO22">
        <v>16</v>
      </c>
      <c r="AP22">
        <v>16</v>
      </c>
      <c r="AQ22">
        <v>16</v>
      </c>
      <c r="AR22">
        <v>16</v>
      </c>
      <c r="AS22">
        <v>16</v>
      </c>
      <c r="AT22">
        <v>16</v>
      </c>
      <c r="AU22">
        <v>16</v>
      </c>
      <c r="AV22">
        <v>16</v>
      </c>
      <c r="AW22">
        <v>16</v>
      </c>
      <c r="AX22">
        <v>16</v>
      </c>
      <c r="AY22">
        <v>16</v>
      </c>
      <c r="AZ22">
        <v>16</v>
      </c>
      <c r="BA22">
        <v>16</v>
      </c>
      <c r="BB22">
        <v>16</v>
      </c>
      <c r="BC22">
        <v>16</v>
      </c>
      <c r="BD22">
        <v>16</v>
      </c>
      <c r="BE22">
        <v>16</v>
      </c>
      <c r="BF22">
        <v>16</v>
      </c>
      <c r="BG22">
        <v>16</v>
      </c>
      <c r="BH22">
        <v>16</v>
      </c>
      <c r="BI22">
        <v>16</v>
      </c>
      <c r="BJ22">
        <v>16</v>
      </c>
      <c r="BK22">
        <v>16</v>
      </c>
      <c r="BL22">
        <v>16</v>
      </c>
      <c r="BM22">
        <v>16</v>
      </c>
      <c r="BN22">
        <v>16</v>
      </c>
      <c r="BO22">
        <v>16</v>
      </c>
      <c r="BP22">
        <v>16</v>
      </c>
      <c r="BQ22">
        <v>16</v>
      </c>
      <c r="BR22">
        <v>16</v>
      </c>
      <c r="BS22">
        <v>16</v>
      </c>
      <c r="BT22">
        <v>16</v>
      </c>
      <c r="BU22">
        <v>16</v>
      </c>
      <c r="BV22">
        <v>16</v>
      </c>
      <c r="BW22">
        <v>17</v>
      </c>
      <c r="BX22">
        <v>17</v>
      </c>
      <c r="BY22">
        <v>17</v>
      </c>
      <c r="BZ22">
        <v>17</v>
      </c>
      <c r="CA22">
        <v>17</v>
      </c>
      <c r="CB22">
        <v>17</v>
      </c>
      <c r="CC22">
        <v>17</v>
      </c>
      <c r="CD22">
        <v>17</v>
      </c>
      <c r="CE22">
        <v>17</v>
      </c>
      <c r="CF22">
        <v>17</v>
      </c>
      <c r="CG22">
        <v>17</v>
      </c>
      <c r="CH22">
        <v>17</v>
      </c>
      <c r="CI22">
        <v>17</v>
      </c>
      <c r="CJ22">
        <v>17</v>
      </c>
      <c r="CK22">
        <v>17</v>
      </c>
      <c r="CL22">
        <v>17</v>
      </c>
      <c r="CM22">
        <v>17</v>
      </c>
      <c r="CN22">
        <v>17</v>
      </c>
      <c r="CO22">
        <v>17</v>
      </c>
      <c r="CP22">
        <v>17</v>
      </c>
      <c r="CQ22">
        <v>17</v>
      </c>
      <c r="CR22">
        <v>17</v>
      </c>
      <c r="CS22">
        <v>17</v>
      </c>
      <c r="CT22">
        <v>17</v>
      </c>
      <c r="CU22">
        <v>17</v>
      </c>
      <c r="CV22">
        <v>17</v>
      </c>
      <c r="CW22">
        <v>17</v>
      </c>
      <c r="CX22">
        <v>17</v>
      </c>
      <c r="CY22">
        <v>17</v>
      </c>
      <c r="CZ22">
        <v>17</v>
      </c>
      <c r="DA22">
        <v>17</v>
      </c>
      <c r="DB22">
        <v>18</v>
      </c>
      <c r="DC22">
        <v>18</v>
      </c>
      <c r="DD22">
        <v>18</v>
      </c>
      <c r="DE22">
        <v>18</v>
      </c>
      <c r="DF22">
        <v>18</v>
      </c>
      <c r="DG22">
        <v>18</v>
      </c>
      <c r="DH22">
        <v>18</v>
      </c>
      <c r="DI22">
        <v>18</v>
      </c>
      <c r="DJ22">
        <v>18</v>
      </c>
      <c r="DK22">
        <v>18</v>
      </c>
      <c r="DL22">
        <v>18</v>
      </c>
      <c r="DM22">
        <v>18</v>
      </c>
      <c r="DN22">
        <v>18</v>
      </c>
      <c r="DO22">
        <v>18</v>
      </c>
    </row>
    <row r="23" spans="1:119">
      <c r="A23" t="s">
        <v>141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8</v>
      </c>
      <c r="AD23">
        <v>8</v>
      </c>
      <c r="AE23">
        <v>8</v>
      </c>
      <c r="AF23">
        <v>8</v>
      </c>
      <c r="AG23">
        <v>8</v>
      </c>
      <c r="AH23">
        <v>8</v>
      </c>
      <c r="AI23">
        <v>8</v>
      </c>
      <c r="AJ23">
        <v>8</v>
      </c>
      <c r="AK23">
        <v>8</v>
      </c>
      <c r="AL23">
        <v>8</v>
      </c>
      <c r="AM23">
        <v>8</v>
      </c>
      <c r="AN23">
        <v>8</v>
      </c>
      <c r="AO23">
        <v>8</v>
      </c>
      <c r="AP23">
        <v>8</v>
      </c>
      <c r="AQ23">
        <v>8</v>
      </c>
      <c r="AR23">
        <v>8</v>
      </c>
      <c r="AS23">
        <v>8</v>
      </c>
      <c r="AT23">
        <v>8</v>
      </c>
      <c r="AU23">
        <v>8</v>
      </c>
      <c r="AV23">
        <v>8</v>
      </c>
      <c r="AW23">
        <v>8</v>
      </c>
      <c r="AX23">
        <v>8</v>
      </c>
      <c r="AY23">
        <v>8</v>
      </c>
      <c r="AZ23">
        <v>8</v>
      </c>
      <c r="BA23">
        <v>8</v>
      </c>
      <c r="BB23">
        <v>8</v>
      </c>
      <c r="BC23">
        <v>8</v>
      </c>
      <c r="BD23">
        <v>8</v>
      </c>
      <c r="BE23">
        <v>9</v>
      </c>
      <c r="BF23">
        <v>9</v>
      </c>
      <c r="BG23">
        <v>9</v>
      </c>
      <c r="BH23">
        <v>9</v>
      </c>
      <c r="BI23">
        <v>9</v>
      </c>
      <c r="BJ23">
        <v>9</v>
      </c>
      <c r="BK23">
        <v>9</v>
      </c>
      <c r="BL23">
        <v>9</v>
      </c>
      <c r="BM23">
        <v>9</v>
      </c>
      <c r="BN23">
        <v>9</v>
      </c>
      <c r="BO23">
        <v>9</v>
      </c>
      <c r="BP23">
        <v>9</v>
      </c>
      <c r="BQ23">
        <v>9</v>
      </c>
      <c r="BR23">
        <v>9</v>
      </c>
      <c r="BS23">
        <v>9</v>
      </c>
      <c r="BT23">
        <v>9</v>
      </c>
      <c r="BU23">
        <v>9</v>
      </c>
      <c r="BV23">
        <v>9</v>
      </c>
      <c r="BW23">
        <v>9</v>
      </c>
      <c r="BX23">
        <v>9</v>
      </c>
      <c r="BY23">
        <v>9</v>
      </c>
      <c r="BZ23">
        <v>9</v>
      </c>
      <c r="CA23">
        <v>9</v>
      </c>
      <c r="CB23">
        <v>9</v>
      </c>
      <c r="CC23">
        <v>9</v>
      </c>
      <c r="CD23">
        <v>9</v>
      </c>
      <c r="CE23">
        <v>9</v>
      </c>
      <c r="CF23">
        <v>9</v>
      </c>
      <c r="CG23">
        <v>9</v>
      </c>
      <c r="CH23">
        <v>9</v>
      </c>
      <c r="CI23">
        <v>9</v>
      </c>
      <c r="CJ23">
        <v>9</v>
      </c>
      <c r="CK23">
        <v>9</v>
      </c>
      <c r="CL23">
        <v>9</v>
      </c>
      <c r="CM23">
        <v>9</v>
      </c>
      <c r="CN23">
        <v>9</v>
      </c>
      <c r="CO23">
        <v>9</v>
      </c>
      <c r="CP23">
        <v>9</v>
      </c>
      <c r="CQ23">
        <v>9</v>
      </c>
      <c r="CR23">
        <v>9</v>
      </c>
      <c r="CS23">
        <v>9</v>
      </c>
      <c r="CT23">
        <v>9</v>
      </c>
      <c r="CU23">
        <v>9</v>
      </c>
      <c r="CV23">
        <v>9</v>
      </c>
      <c r="CW23">
        <v>9</v>
      </c>
      <c r="CX23">
        <v>9</v>
      </c>
      <c r="CY23">
        <v>9</v>
      </c>
      <c r="CZ23">
        <v>9</v>
      </c>
      <c r="DA23">
        <v>9</v>
      </c>
      <c r="DB23">
        <v>9</v>
      </c>
      <c r="DC23">
        <v>9</v>
      </c>
      <c r="DD23">
        <v>9</v>
      </c>
      <c r="DE23">
        <v>9</v>
      </c>
      <c r="DF23">
        <v>9</v>
      </c>
      <c r="DG23">
        <v>9</v>
      </c>
      <c r="DH23">
        <v>9</v>
      </c>
      <c r="DI23">
        <v>9</v>
      </c>
      <c r="DJ23">
        <v>9</v>
      </c>
      <c r="DK23">
        <v>9</v>
      </c>
      <c r="DL23">
        <v>9</v>
      </c>
      <c r="DM23">
        <v>9</v>
      </c>
      <c r="DN23">
        <v>9</v>
      </c>
      <c r="DO23">
        <v>9</v>
      </c>
    </row>
    <row r="24" spans="1:119">
      <c r="A24" t="s">
        <v>139</v>
      </c>
      <c r="B24">
        <v>3</v>
      </c>
      <c r="C24">
        <v>3</v>
      </c>
      <c r="D24">
        <v>3</v>
      </c>
      <c r="E24">
        <v>3</v>
      </c>
      <c r="F24">
        <v>3</v>
      </c>
      <c r="G24">
        <v>3</v>
      </c>
      <c r="H24">
        <v>3</v>
      </c>
      <c r="I24">
        <v>3</v>
      </c>
      <c r="J24">
        <v>3</v>
      </c>
      <c r="K24">
        <v>3</v>
      </c>
      <c r="L24">
        <v>3</v>
      </c>
      <c r="M24">
        <v>3</v>
      </c>
      <c r="N24">
        <v>3</v>
      </c>
      <c r="O24">
        <v>3</v>
      </c>
      <c r="P24">
        <v>3</v>
      </c>
      <c r="Q24">
        <v>3</v>
      </c>
      <c r="R24">
        <v>3</v>
      </c>
      <c r="S24">
        <v>3</v>
      </c>
      <c r="T24">
        <v>3</v>
      </c>
      <c r="U24">
        <v>3</v>
      </c>
      <c r="V24">
        <v>3</v>
      </c>
      <c r="W24">
        <v>3</v>
      </c>
      <c r="X24">
        <v>3</v>
      </c>
      <c r="Y24">
        <v>3</v>
      </c>
      <c r="Z24">
        <v>3</v>
      </c>
      <c r="AA24">
        <v>3</v>
      </c>
      <c r="AB24">
        <v>3</v>
      </c>
      <c r="AC24">
        <v>3</v>
      </c>
      <c r="AD24">
        <v>3</v>
      </c>
      <c r="AE24">
        <v>3</v>
      </c>
      <c r="AF24">
        <v>3</v>
      </c>
      <c r="AG24">
        <v>3</v>
      </c>
      <c r="AH24">
        <v>3</v>
      </c>
      <c r="AI24">
        <v>3</v>
      </c>
      <c r="AJ24">
        <v>3</v>
      </c>
      <c r="AK24">
        <v>3</v>
      </c>
      <c r="AL24">
        <v>3</v>
      </c>
      <c r="AM24">
        <v>3</v>
      </c>
      <c r="AN24">
        <v>3</v>
      </c>
      <c r="AO24">
        <v>3</v>
      </c>
      <c r="AP24">
        <v>3</v>
      </c>
      <c r="AQ24">
        <v>3</v>
      </c>
      <c r="AR24">
        <v>3</v>
      </c>
      <c r="AS24">
        <v>3</v>
      </c>
      <c r="AT24">
        <v>3</v>
      </c>
      <c r="AU24">
        <v>3</v>
      </c>
      <c r="AV24">
        <v>3</v>
      </c>
      <c r="AW24">
        <v>3</v>
      </c>
      <c r="AX24">
        <v>3</v>
      </c>
      <c r="AY24">
        <v>3</v>
      </c>
      <c r="AZ24">
        <v>3</v>
      </c>
      <c r="BA24">
        <v>3</v>
      </c>
      <c r="BB24">
        <v>3</v>
      </c>
      <c r="BC24">
        <v>3</v>
      </c>
      <c r="BD24">
        <v>3</v>
      </c>
      <c r="BE24">
        <v>3</v>
      </c>
      <c r="BF24">
        <v>3</v>
      </c>
      <c r="BG24">
        <v>3</v>
      </c>
      <c r="BH24">
        <v>3</v>
      </c>
      <c r="BI24">
        <v>3</v>
      </c>
      <c r="BJ24">
        <v>3</v>
      </c>
      <c r="BK24">
        <v>3</v>
      </c>
      <c r="BL24">
        <v>3</v>
      </c>
      <c r="BM24">
        <v>3</v>
      </c>
      <c r="BN24">
        <v>3</v>
      </c>
      <c r="BO24">
        <v>3</v>
      </c>
      <c r="BP24">
        <v>3</v>
      </c>
      <c r="BQ24">
        <v>3</v>
      </c>
      <c r="BR24">
        <v>3</v>
      </c>
      <c r="BS24">
        <v>3</v>
      </c>
      <c r="BT24">
        <v>3</v>
      </c>
      <c r="BU24">
        <v>3</v>
      </c>
      <c r="BV24">
        <v>3</v>
      </c>
      <c r="BW24">
        <v>3</v>
      </c>
      <c r="BX24">
        <v>3</v>
      </c>
      <c r="BY24">
        <v>3</v>
      </c>
      <c r="BZ24">
        <v>3</v>
      </c>
      <c r="CA24">
        <v>3</v>
      </c>
      <c r="CB24">
        <v>3</v>
      </c>
      <c r="CC24">
        <v>3</v>
      </c>
      <c r="CD24">
        <v>3</v>
      </c>
      <c r="CE24">
        <v>3</v>
      </c>
      <c r="CF24">
        <v>3</v>
      </c>
      <c r="CG24">
        <v>3</v>
      </c>
      <c r="CH24">
        <v>3</v>
      </c>
      <c r="CI24">
        <v>3</v>
      </c>
      <c r="CJ24">
        <v>3</v>
      </c>
      <c r="CK24">
        <v>3</v>
      </c>
      <c r="CL24">
        <v>3</v>
      </c>
      <c r="CM24">
        <v>3</v>
      </c>
      <c r="CN24">
        <v>3</v>
      </c>
      <c r="CO24">
        <v>3</v>
      </c>
      <c r="CP24">
        <v>3</v>
      </c>
      <c r="CQ24">
        <v>3</v>
      </c>
      <c r="CR24">
        <v>3</v>
      </c>
      <c r="CS24">
        <v>3</v>
      </c>
      <c r="CT24">
        <v>3</v>
      </c>
      <c r="CU24">
        <v>3</v>
      </c>
      <c r="CV24">
        <v>3</v>
      </c>
      <c r="CW24">
        <v>3</v>
      </c>
      <c r="CX24">
        <v>3</v>
      </c>
      <c r="CY24">
        <v>3</v>
      </c>
      <c r="CZ24">
        <v>3</v>
      </c>
      <c r="DA24">
        <v>3</v>
      </c>
      <c r="DB24">
        <v>3</v>
      </c>
      <c r="DC24">
        <v>3</v>
      </c>
      <c r="DD24">
        <v>3</v>
      </c>
      <c r="DE24">
        <v>3</v>
      </c>
      <c r="DF24">
        <v>3</v>
      </c>
      <c r="DG24">
        <v>3</v>
      </c>
      <c r="DH24">
        <v>3</v>
      </c>
      <c r="DI24">
        <v>3</v>
      </c>
      <c r="DJ24">
        <v>3</v>
      </c>
      <c r="DK24">
        <v>3</v>
      </c>
      <c r="DL24">
        <v>3</v>
      </c>
      <c r="DM24">
        <v>3</v>
      </c>
      <c r="DN24">
        <v>3</v>
      </c>
      <c r="DO24">
        <v>3</v>
      </c>
    </row>
  </sheetData>
  <sortState ref="A2:DO24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O24"/>
  <sheetViews>
    <sheetView workbookViewId="0">
      <selection activeCell="D28" sqref="D28"/>
    </sheetView>
  </sheetViews>
  <sheetFormatPr defaultRowHeight="15"/>
  <cols>
    <col min="1" max="1" width="20.140625" bestFit="1" customWidth="1"/>
  </cols>
  <sheetData>
    <row r="1" spans="1:119">
      <c r="A1" s="2" t="s">
        <v>336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  <c r="CI1" s="2">
        <v>85</v>
      </c>
      <c r="CJ1" s="2">
        <v>86</v>
      </c>
      <c r="CK1" s="2">
        <v>87</v>
      </c>
      <c r="CL1" s="2">
        <v>88</v>
      </c>
      <c r="CM1" s="2">
        <v>89</v>
      </c>
      <c r="CN1" s="2">
        <v>90</v>
      </c>
      <c r="CO1" s="2">
        <v>91</v>
      </c>
      <c r="CP1" s="2">
        <v>92</v>
      </c>
      <c r="CQ1" s="2">
        <v>93</v>
      </c>
      <c r="CR1" s="2">
        <v>94</v>
      </c>
      <c r="CS1" s="2">
        <v>95</v>
      </c>
      <c r="CT1" s="2">
        <v>96</v>
      </c>
      <c r="CU1" s="2">
        <v>97</v>
      </c>
      <c r="CV1" s="2">
        <v>98</v>
      </c>
      <c r="CW1" s="2">
        <v>99</v>
      </c>
      <c r="CX1" s="2">
        <v>100</v>
      </c>
      <c r="CY1" s="2">
        <v>101</v>
      </c>
      <c r="CZ1" s="2">
        <v>102</v>
      </c>
      <c r="DA1" s="2">
        <v>103</v>
      </c>
      <c r="DB1" s="2">
        <v>104</v>
      </c>
      <c r="DC1" s="2">
        <v>105</v>
      </c>
      <c r="DD1" s="2">
        <v>106</v>
      </c>
      <c r="DE1" s="2">
        <v>107</v>
      </c>
      <c r="DF1" s="2">
        <v>108</v>
      </c>
      <c r="DG1" s="2">
        <v>109</v>
      </c>
      <c r="DH1" s="2">
        <v>110</v>
      </c>
      <c r="DI1" s="2">
        <v>111</v>
      </c>
      <c r="DJ1" s="2">
        <v>112</v>
      </c>
      <c r="DK1" s="2">
        <v>113</v>
      </c>
      <c r="DL1" s="2">
        <v>114</v>
      </c>
      <c r="DM1" s="2">
        <v>115</v>
      </c>
      <c r="DN1" s="2">
        <v>116</v>
      </c>
      <c r="DO1" s="2">
        <v>117</v>
      </c>
    </row>
    <row r="2" spans="1:119">
      <c r="A2" t="s">
        <v>153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1</v>
      </c>
      <c r="V2">
        <v>0</v>
      </c>
      <c r="W2">
        <v>1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1</v>
      </c>
      <c r="BB2">
        <v>0</v>
      </c>
      <c r="BC2">
        <v>1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1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</row>
    <row r="3" spans="1:119">
      <c r="A3" t="s">
        <v>143</v>
      </c>
      <c r="B3" t="s">
        <v>136</v>
      </c>
      <c r="C3" t="s">
        <v>136</v>
      </c>
      <c r="D3" t="s">
        <v>136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1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2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</row>
    <row r="4" spans="1:119">
      <c r="A4" t="s">
        <v>149</v>
      </c>
      <c r="B4" t="s">
        <v>136</v>
      </c>
      <c r="C4" t="s">
        <v>136</v>
      </c>
      <c r="D4" t="s">
        <v>136</v>
      </c>
      <c r="E4" t="s">
        <v>136</v>
      </c>
      <c r="F4" t="s">
        <v>136</v>
      </c>
      <c r="G4" t="s">
        <v>136</v>
      </c>
      <c r="H4" t="s">
        <v>136</v>
      </c>
      <c r="I4" t="s">
        <v>136</v>
      </c>
      <c r="J4" t="s">
        <v>136</v>
      </c>
      <c r="K4" t="s">
        <v>136</v>
      </c>
      <c r="L4" t="s">
        <v>136</v>
      </c>
      <c r="M4" t="s">
        <v>136</v>
      </c>
      <c r="N4" t="s">
        <v>136</v>
      </c>
      <c r="O4" t="s">
        <v>136</v>
      </c>
      <c r="P4" t="s">
        <v>136</v>
      </c>
      <c r="Q4" t="s">
        <v>136</v>
      </c>
      <c r="R4" t="s">
        <v>136</v>
      </c>
      <c r="S4" t="s">
        <v>136</v>
      </c>
      <c r="T4" t="s">
        <v>136</v>
      </c>
      <c r="U4" t="s">
        <v>136</v>
      </c>
      <c r="V4" t="s">
        <v>136</v>
      </c>
      <c r="W4" t="s">
        <v>136</v>
      </c>
      <c r="X4" t="s">
        <v>136</v>
      </c>
      <c r="Y4" t="s">
        <v>136</v>
      </c>
      <c r="Z4" t="s">
        <v>136</v>
      </c>
      <c r="AA4" t="s">
        <v>136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</row>
    <row r="5" spans="1:119">
      <c r="A5" t="s">
        <v>151</v>
      </c>
      <c r="B5">
        <v>0</v>
      </c>
      <c r="C5">
        <v>0</v>
      </c>
      <c r="D5">
        <v>0</v>
      </c>
      <c r="E5">
        <v>0</v>
      </c>
      <c r="F5">
        <v>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3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</row>
    <row r="6" spans="1:119">
      <c r="A6" t="s">
        <v>157</v>
      </c>
      <c r="B6" t="s">
        <v>136</v>
      </c>
      <c r="C6" t="s">
        <v>136</v>
      </c>
      <c r="D6" t="s">
        <v>136</v>
      </c>
      <c r="E6" t="s">
        <v>136</v>
      </c>
      <c r="F6" t="s">
        <v>136</v>
      </c>
      <c r="G6" t="s">
        <v>136</v>
      </c>
      <c r="H6" t="s">
        <v>136</v>
      </c>
      <c r="I6" t="s">
        <v>136</v>
      </c>
      <c r="J6" t="s">
        <v>136</v>
      </c>
      <c r="K6" t="s">
        <v>136</v>
      </c>
      <c r="L6" t="s">
        <v>136</v>
      </c>
      <c r="M6" t="s">
        <v>136</v>
      </c>
      <c r="N6" t="s">
        <v>136</v>
      </c>
      <c r="O6" t="s">
        <v>136</v>
      </c>
      <c r="P6" t="s">
        <v>136</v>
      </c>
      <c r="Q6" t="s">
        <v>136</v>
      </c>
      <c r="R6" t="s">
        <v>136</v>
      </c>
      <c r="S6" t="s">
        <v>136</v>
      </c>
      <c r="T6" t="s">
        <v>136</v>
      </c>
      <c r="U6" t="s">
        <v>136</v>
      </c>
      <c r="V6" t="s">
        <v>136</v>
      </c>
      <c r="W6" t="s">
        <v>136</v>
      </c>
      <c r="X6" t="s">
        <v>136</v>
      </c>
      <c r="Y6" t="s">
        <v>136</v>
      </c>
      <c r="Z6" t="s">
        <v>136</v>
      </c>
      <c r="AA6" t="s">
        <v>136</v>
      </c>
      <c r="AB6" t="s">
        <v>136</v>
      </c>
      <c r="AC6" t="s">
        <v>136</v>
      </c>
      <c r="AD6" t="s">
        <v>136</v>
      </c>
      <c r="AE6" t="s">
        <v>136</v>
      </c>
      <c r="AF6" t="s">
        <v>136</v>
      </c>
      <c r="AG6" t="s">
        <v>136</v>
      </c>
      <c r="AH6" t="s">
        <v>136</v>
      </c>
      <c r="AI6" t="s">
        <v>136</v>
      </c>
      <c r="AJ6" t="s">
        <v>136</v>
      </c>
      <c r="AK6" t="s">
        <v>136</v>
      </c>
      <c r="AL6" t="s">
        <v>136</v>
      </c>
      <c r="AM6" t="s">
        <v>136</v>
      </c>
      <c r="AN6" t="s">
        <v>136</v>
      </c>
      <c r="AO6" t="s">
        <v>136</v>
      </c>
      <c r="AP6" t="s">
        <v>136</v>
      </c>
      <c r="AQ6" t="s">
        <v>136</v>
      </c>
      <c r="AR6" t="s">
        <v>136</v>
      </c>
      <c r="AS6" t="s">
        <v>136</v>
      </c>
      <c r="AT6" t="s">
        <v>136</v>
      </c>
      <c r="AU6" t="s">
        <v>136</v>
      </c>
      <c r="AV6" t="s">
        <v>136</v>
      </c>
      <c r="AW6" t="s">
        <v>136</v>
      </c>
      <c r="AX6" t="s">
        <v>136</v>
      </c>
      <c r="AY6" t="s">
        <v>136</v>
      </c>
      <c r="AZ6" t="s">
        <v>136</v>
      </c>
      <c r="BA6" t="s">
        <v>136</v>
      </c>
      <c r="BB6" t="s">
        <v>136</v>
      </c>
      <c r="BC6" t="s">
        <v>136</v>
      </c>
      <c r="BD6" t="s">
        <v>136</v>
      </c>
      <c r="BE6" t="s">
        <v>136</v>
      </c>
      <c r="BF6" t="s">
        <v>136</v>
      </c>
      <c r="BG6" t="s">
        <v>136</v>
      </c>
      <c r="BH6" t="s">
        <v>136</v>
      </c>
      <c r="BI6" t="s">
        <v>136</v>
      </c>
      <c r="BJ6" t="s">
        <v>136</v>
      </c>
      <c r="BK6" t="s">
        <v>136</v>
      </c>
      <c r="BL6" t="s">
        <v>136</v>
      </c>
      <c r="BM6" t="s">
        <v>136</v>
      </c>
      <c r="BN6" t="s">
        <v>136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</row>
    <row r="7" spans="1:119">
      <c r="A7" t="s">
        <v>144</v>
      </c>
      <c r="B7">
        <v>0</v>
      </c>
      <c r="C7">
        <v>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1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1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</row>
    <row r="8" spans="1:119">
      <c r="A8" t="s">
        <v>134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</row>
    <row r="9" spans="1:119">
      <c r="A9" t="s">
        <v>137</v>
      </c>
      <c r="B9" t="s">
        <v>136</v>
      </c>
      <c r="C9" t="s">
        <v>136</v>
      </c>
      <c r="D9" t="s">
        <v>136</v>
      </c>
      <c r="E9" t="s">
        <v>136</v>
      </c>
      <c r="F9" t="s">
        <v>136</v>
      </c>
      <c r="G9" t="s">
        <v>136</v>
      </c>
      <c r="H9" t="s">
        <v>136</v>
      </c>
      <c r="I9" t="s">
        <v>136</v>
      </c>
      <c r="J9" t="s">
        <v>136</v>
      </c>
      <c r="K9" t="s">
        <v>136</v>
      </c>
      <c r="L9" t="s">
        <v>136</v>
      </c>
      <c r="M9" t="s">
        <v>136</v>
      </c>
      <c r="N9" t="s">
        <v>136</v>
      </c>
      <c r="O9" t="s">
        <v>136</v>
      </c>
      <c r="P9" t="s">
        <v>136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</row>
    <row r="10" spans="1:119">
      <c r="A10" t="s">
        <v>156</v>
      </c>
      <c r="B10" t="s">
        <v>136</v>
      </c>
      <c r="C10" t="s">
        <v>136</v>
      </c>
      <c r="D10" t="s">
        <v>136</v>
      </c>
      <c r="E10" t="s">
        <v>136</v>
      </c>
      <c r="F10" t="s">
        <v>136</v>
      </c>
      <c r="G10" t="s">
        <v>136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</row>
    <row r="11" spans="1:119">
      <c r="A11" t="s">
        <v>142</v>
      </c>
      <c r="B11" t="s">
        <v>136</v>
      </c>
      <c r="C11" t="s">
        <v>136</v>
      </c>
      <c r="D11" t="s">
        <v>136</v>
      </c>
      <c r="E11" t="s">
        <v>136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1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</row>
    <row r="12" spans="1:119">
      <c r="A12" t="s">
        <v>138</v>
      </c>
      <c r="B12" t="s">
        <v>136</v>
      </c>
      <c r="C12" t="s">
        <v>136</v>
      </c>
      <c r="D12" t="s">
        <v>136</v>
      </c>
      <c r="E12" t="s">
        <v>136</v>
      </c>
      <c r="F12" t="s">
        <v>136</v>
      </c>
      <c r="G12" t="s">
        <v>136</v>
      </c>
      <c r="H12" t="s">
        <v>136</v>
      </c>
      <c r="I12" t="s">
        <v>136</v>
      </c>
      <c r="J12" t="s">
        <v>136</v>
      </c>
      <c r="K12" t="s">
        <v>136</v>
      </c>
      <c r="L12" t="s">
        <v>136</v>
      </c>
      <c r="M12" t="s">
        <v>136</v>
      </c>
      <c r="N12" t="s">
        <v>136</v>
      </c>
      <c r="O12" t="s">
        <v>136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</row>
    <row r="13" spans="1:119">
      <c r="A13" t="s">
        <v>145</v>
      </c>
      <c r="B13" t="s">
        <v>136</v>
      </c>
      <c r="C13" t="s">
        <v>136</v>
      </c>
      <c r="D13" t="s">
        <v>136</v>
      </c>
      <c r="E13" t="s">
        <v>136</v>
      </c>
      <c r="F13" t="s">
        <v>136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1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</row>
    <row r="14" spans="1:119">
      <c r="A14" t="s">
        <v>155</v>
      </c>
      <c r="B14" t="s">
        <v>136</v>
      </c>
      <c r="C14" t="s">
        <v>136</v>
      </c>
      <c r="D14" t="s">
        <v>136</v>
      </c>
      <c r="E14" t="s">
        <v>136</v>
      </c>
      <c r="F14" t="s">
        <v>136</v>
      </c>
      <c r="G14" t="s">
        <v>136</v>
      </c>
      <c r="H14" t="s">
        <v>136</v>
      </c>
      <c r="I14" t="s">
        <v>136</v>
      </c>
      <c r="J14" t="s">
        <v>136</v>
      </c>
      <c r="K14" t="s">
        <v>136</v>
      </c>
      <c r="L14" t="s">
        <v>136</v>
      </c>
      <c r="M14" t="s">
        <v>136</v>
      </c>
      <c r="N14" t="s">
        <v>136</v>
      </c>
      <c r="O14" t="s">
        <v>136</v>
      </c>
      <c r="P14" t="s">
        <v>136</v>
      </c>
      <c r="Q14" t="s">
        <v>136</v>
      </c>
      <c r="R14" t="s">
        <v>136</v>
      </c>
      <c r="S14" t="s">
        <v>136</v>
      </c>
      <c r="T14" t="s">
        <v>136</v>
      </c>
      <c r="U14" t="s">
        <v>136</v>
      </c>
      <c r="V14" t="s">
        <v>136</v>
      </c>
      <c r="W14" t="s">
        <v>136</v>
      </c>
      <c r="X14" t="s">
        <v>136</v>
      </c>
      <c r="Y14" t="s">
        <v>136</v>
      </c>
      <c r="Z14" t="s">
        <v>136</v>
      </c>
      <c r="AA14" t="s">
        <v>136</v>
      </c>
      <c r="AB14" t="s">
        <v>136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1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</row>
    <row r="15" spans="1:119">
      <c r="A15" t="s">
        <v>152</v>
      </c>
      <c r="B15" t="s">
        <v>136</v>
      </c>
      <c r="C15" t="s">
        <v>136</v>
      </c>
      <c r="D15" t="s">
        <v>136</v>
      </c>
      <c r="E15" t="s">
        <v>136</v>
      </c>
      <c r="F15" t="s">
        <v>136</v>
      </c>
      <c r="G15" t="s">
        <v>136</v>
      </c>
      <c r="H15" t="s">
        <v>136</v>
      </c>
      <c r="I15" t="s">
        <v>136</v>
      </c>
      <c r="J15" t="s">
        <v>136</v>
      </c>
      <c r="K15" t="s">
        <v>136</v>
      </c>
      <c r="L15" t="s">
        <v>136</v>
      </c>
      <c r="M15" t="s">
        <v>136</v>
      </c>
      <c r="N15" t="s">
        <v>136</v>
      </c>
      <c r="O15" t="s">
        <v>136</v>
      </c>
      <c r="P15" t="s">
        <v>136</v>
      </c>
      <c r="Q15" t="s">
        <v>136</v>
      </c>
      <c r="R15" t="s">
        <v>136</v>
      </c>
      <c r="S15" t="s">
        <v>136</v>
      </c>
      <c r="T15" t="s">
        <v>136</v>
      </c>
      <c r="U15" t="s">
        <v>136</v>
      </c>
      <c r="V15" t="s">
        <v>136</v>
      </c>
      <c r="W15" t="s">
        <v>136</v>
      </c>
      <c r="X15" t="s">
        <v>136</v>
      </c>
      <c r="Y15" t="s">
        <v>136</v>
      </c>
      <c r="Z15" t="s">
        <v>136</v>
      </c>
      <c r="AA15" t="s">
        <v>136</v>
      </c>
      <c r="AB15" t="s">
        <v>136</v>
      </c>
      <c r="AC15" t="s">
        <v>136</v>
      </c>
      <c r="AD15" t="s">
        <v>136</v>
      </c>
      <c r="AE15" t="s">
        <v>136</v>
      </c>
      <c r="AF15" t="s">
        <v>136</v>
      </c>
      <c r="AG15" t="s">
        <v>136</v>
      </c>
      <c r="AH15" t="s">
        <v>136</v>
      </c>
      <c r="AI15" t="s">
        <v>136</v>
      </c>
      <c r="AJ15" t="s">
        <v>136</v>
      </c>
      <c r="AK15" t="s">
        <v>136</v>
      </c>
      <c r="AL15" t="s">
        <v>136</v>
      </c>
      <c r="AM15" t="s">
        <v>136</v>
      </c>
      <c r="AN15" t="s">
        <v>136</v>
      </c>
      <c r="AO15" t="s">
        <v>136</v>
      </c>
      <c r="AP15" t="s">
        <v>136</v>
      </c>
      <c r="AQ15" t="s">
        <v>136</v>
      </c>
      <c r="AR15" t="s">
        <v>136</v>
      </c>
      <c r="AS15" t="s">
        <v>136</v>
      </c>
      <c r="AT15" t="s">
        <v>136</v>
      </c>
      <c r="AU15" t="s">
        <v>136</v>
      </c>
      <c r="AV15" t="s">
        <v>136</v>
      </c>
      <c r="AW15" t="s">
        <v>136</v>
      </c>
      <c r="AX15" t="s">
        <v>136</v>
      </c>
      <c r="AY15" t="s">
        <v>136</v>
      </c>
      <c r="AZ15" t="s">
        <v>136</v>
      </c>
      <c r="BA15" t="s">
        <v>136</v>
      </c>
      <c r="BB15" t="s">
        <v>136</v>
      </c>
      <c r="BC15" t="s">
        <v>136</v>
      </c>
      <c r="BD15" t="s">
        <v>136</v>
      </c>
      <c r="BE15" t="s">
        <v>136</v>
      </c>
      <c r="BF15" t="s">
        <v>136</v>
      </c>
      <c r="BG15" t="s">
        <v>136</v>
      </c>
      <c r="BH15" t="s">
        <v>136</v>
      </c>
      <c r="BI15" t="s">
        <v>136</v>
      </c>
      <c r="BJ15" t="s">
        <v>136</v>
      </c>
      <c r="BK15" t="s">
        <v>136</v>
      </c>
      <c r="BL15" t="s">
        <v>136</v>
      </c>
      <c r="BM15" t="s">
        <v>136</v>
      </c>
      <c r="BN15" t="s">
        <v>136</v>
      </c>
      <c r="BO15" t="s">
        <v>136</v>
      </c>
      <c r="BP15" t="s">
        <v>136</v>
      </c>
      <c r="BQ15" t="s">
        <v>136</v>
      </c>
      <c r="BR15" t="s">
        <v>136</v>
      </c>
      <c r="BS15" t="s">
        <v>136</v>
      </c>
      <c r="BT15" t="s">
        <v>136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1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</row>
    <row r="16" spans="1:119">
      <c r="A16" t="s">
        <v>154</v>
      </c>
      <c r="B16">
        <v>0</v>
      </c>
      <c r="C16">
        <v>0</v>
      </c>
      <c r="D16">
        <v>2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1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1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</row>
    <row r="17" spans="1:119">
      <c r="A17" t="s">
        <v>135</v>
      </c>
      <c r="B17" t="s">
        <v>136</v>
      </c>
      <c r="C17" t="s">
        <v>136</v>
      </c>
      <c r="D17" t="s">
        <v>136</v>
      </c>
      <c r="E17" t="s">
        <v>136</v>
      </c>
      <c r="F17" t="s">
        <v>136</v>
      </c>
      <c r="G17" t="s">
        <v>136</v>
      </c>
      <c r="H17" t="s">
        <v>136</v>
      </c>
      <c r="I17" t="s">
        <v>136</v>
      </c>
      <c r="J17" t="s">
        <v>136</v>
      </c>
      <c r="K17" t="s">
        <v>136</v>
      </c>
      <c r="L17" t="s">
        <v>136</v>
      </c>
      <c r="M17" t="s">
        <v>136</v>
      </c>
      <c r="N17" t="s">
        <v>136</v>
      </c>
      <c r="O17" t="s">
        <v>136</v>
      </c>
      <c r="P17" t="s">
        <v>136</v>
      </c>
      <c r="Q17" t="s">
        <v>136</v>
      </c>
      <c r="R17" t="s">
        <v>136</v>
      </c>
      <c r="S17" t="s">
        <v>136</v>
      </c>
      <c r="T17" t="s">
        <v>136</v>
      </c>
      <c r="U17" t="s">
        <v>136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</row>
    <row r="18" spans="1:119">
      <c r="A18" t="s">
        <v>140</v>
      </c>
      <c r="B18" t="s">
        <v>136</v>
      </c>
      <c r="C18" t="s">
        <v>136</v>
      </c>
      <c r="D18" t="s">
        <v>136</v>
      </c>
      <c r="E18" t="s">
        <v>136</v>
      </c>
      <c r="F18" t="s">
        <v>136</v>
      </c>
      <c r="G18" t="s">
        <v>136</v>
      </c>
      <c r="H18" t="s">
        <v>136</v>
      </c>
      <c r="I18" t="s">
        <v>136</v>
      </c>
      <c r="J18" t="s">
        <v>136</v>
      </c>
      <c r="K18" t="s">
        <v>136</v>
      </c>
      <c r="L18" t="s">
        <v>136</v>
      </c>
      <c r="M18" t="s">
        <v>136</v>
      </c>
      <c r="N18" t="s">
        <v>136</v>
      </c>
      <c r="O18" t="s">
        <v>136</v>
      </c>
      <c r="P18" t="s">
        <v>136</v>
      </c>
      <c r="Q18" t="s">
        <v>136</v>
      </c>
      <c r="R18" t="s">
        <v>136</v>
      </c>
      <c r="S18" t="s">
        <v>136</v>
      </c>
      <c r="T18" t="s">
        <v>136</v>
      </c>
      <c r="U18" t="s">
        <v>136</v>
      </c>
      <c r="V18" t="s">
        <v>136</v>
      </c>
      <c r="W18" t="s">
        <v>136</v>
      </c>
      <c r="X18" t="s">
        <v>136</v>
      </c>
      <c r="Y18" t="s">
        <v>136</v>
      </c>
      <c r="Z18" t="s">
        <v>136</v>
      </c>
      <c r="AA18" t="s">
        <v>136</v>
      </c>
      <c r="AB18" t="s">
        <v>136</v>
      </c>
      <c r="AC18" t="s">
        <v>136</v>
      </c>
      <c r="AD18" t="s">
        <v>136</v>
      </c>
      <c r="AE18" t="s">
        <v>136</v>
      </c>
      <c r="AF18" t="s">
        <v>136</v>
      </c>
      <c r="AG18" t="s">
        <v>136</v>
      </c>
      <c r="AH18" t="s">
        <v>136</v>
      </c>
      <c r="AI18" t="s">
        <v>136</v>
      </c>
      <c r="AJ18" t="s">
        <v>136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</row>
    <row r="19" spans="1:119">
      <c r="A19" t="s">
        <v>148</v>
      </c>
      <c r="B19" t="s">
        <v>136</v>
      </c>
      <c r="C19" t="s">
        <v>136</v>
      </c>
      <c r="D19" t="s">
        <v>136</v>
      </c>
      <c r="E19" t="s">
        <v>136</v>
      </c>
      <c r="F19" t="s">
        <v>136</v>
      </c>
      <c r="G19" t="s">
        <v>136</v>
      </c>
      <c r="H19" t="s">
        <v>136</v>
      </c>
      <c r="I19" t="s">
        <v>136</v>
      </c>
      <c r="J19" t="s">
        <v>136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 t="s">
        <v>136</v>
      </c>
      <c r="CM19" t="s">
        <v>136</v>
      </c>
      <c r="CN19" t="s">
        <v>136</v>
      </c>
      <c r="CO19" t="s">
        <v>136</v>
      </c>
      <c r="CP19" t="s">
        <v>136</v>
      </c>
      <c r="CQ19" t="s">
        <v>136</v>
      </c>
      <c r="CR19" t="s">
        <v>136</v>
      </c>
      <c r="CS19" t="s">
        <v>136</v>
      </c>
      <c r="CT19" t="s">
        <v>136</v>
      </c>
      <c r="CU19" t="s">
        <v>136</v>
      </c>
      <c r="CV19" t="s">
        <v>136</v>
      </c>
      <c r="CW19" t="s">
        <v>136</v>
      </c>
      <c r="CX19" t="s">
        <v>136</v>
      </c>
      <c r="CY19" t="s">
        <v>136</v>
      </c>
      <c r="CZ19" t="s">
        <v>136</v>
      </c>
      <c r="DA19" t="s">
        <v>136</v>
      </c>
      <c r="DB19" t="s">
        <v>136</v>
      </c>
      <c r="DC19" t="s">
        <v>136</v>
      </c>
      <c r="DD19" t="s">
        <v>136</v>
      </c>
      <c r="DE19" t="s">
        <v>136</v>
      </c>
      <c r="DF19" t="s">
        <v>136</v>
      </c>
      <c r="DG19" t="s">
        <v>136</v>
      </c>
      <c r="DH19" t="s">
        <v>136</v>
      </c>
      <c r="DI19" t="s">
        <v>136</v>
      </c>
      <c r="DJ19" t="s">
        <v>136</v>
      </c>
      <c r="DK19" t="s">
        <v>136</v>
      </c>
      <c r="DL19" t="s">
        <v>136</v>
      </c>
      <c r="DM19" t="s">
        <v>136</v>
      </c>
      <c r="DN19" t="s">
        <v>136</v>
      </c>
      <c r="DO19" t="s">
        <v>136</v>
      </c>
    </row>
    <row r="20" spans="1:119">
      <c r="A20" t="s">
        <v>147</v>
      </c>
      <c r="B20" t="s">
        <v>136</v>
      </c>
      <c r="C20" t="s">
        <v>136</v>
      </c>
      <c r="D20" t="s">
        <v>136</v>
      </c>
      <c r="E20" t="s">
        <v>136</v>
      </c>
      <c r="F20" t="s">
        <v>136</v>
      </c>
      <c r="G20" t="s">
        <v>136</v>
      </c>
      <c r="H20" t="s">
        <v>136</v>
      </c>
      <c r="I20" t="s">
        <v>136</v>
      </c>
      <c r="J20" t="s">
        <v>136</v>
      </c>
      <c r="K20" t="s">
        <v>136</v>
      </c>
      <c r="L20" t="s">
        <v>136</v>
      </c>
      <c r="M20" t="s">
        <v>136</v>
      </c>
      <c r="N20" t="s">
        <v>136</v>
      </c>
      <c r="O20" t="s">
        <v>136</v>
      </c>
      <c r="P20" t="s">
        <v>136</v>
      </c>
      <c r="Q20" t="s">
        <v>136</v>
      </c>
      <c r="R20" t="s">
        <v>136</v>
      </c>
      <c r="S20" t="s">
        <v>136</v>
      </c>
      <c r="T20" t="s">
        <v>136</v>
      </c>
      <c r="U20" t="s">
        <v>136</v>
      </c>
      <c r="V20" t="s">
        <v>136</v>
      </c>
      <c r="W20" t="s">
        <v>136</v>
      </c>
      <c r="X20" t="s">
        <v>136</v>
      </c>
      <c r="Y20" t="s">
        <v>136</v>
      </c>
      <c r="Z20" t="s">
        <v>136</v>
      </c>
      <c r="AA20" t="s">
        <v>136</v>
      </c>
      <c r="AB20" t="s">
        <v>136</v>
      </c>
      <c r="AC20" t="s">
        <v>136</v>
      </c>
      <c r="AD20" t="s">
        <v>136</v>
      </c>
      <c r="AE20" t="s">
        <v>136</v>
      </c>
      <c r="AF20" t="s">
        <v>136</v>
      </c>
      <c r="AG20" t="s">
        <v>136</v>
      </c>
      <c r="AH20" t="s">
        <v>136</v>
      </c>
      <c r="AI20" t="s">
        <v>136</v>
      </c>
      <c r="AJ20" t="s">
        <v>136</v>
      </c>
      <c r="AK20" t="s">
        <v>136</v>
      </c>
      <c r="AL20" t="s">
        <v>136</v>
      </c>
      <c r="AM20" t="s">
        <v>136</v>
      </c>
      <c r="AN20" t="s">
        <v>136</v>
      </c>
      <c r="AO20" t="s">
        <v>136</v>
      </c>
      <c r="AP20" t="s">
        <v>136</v>
      </c>
      <c r="AQ20" t="s">
        <v>136</v>
      </c>
      <c r="AR20" t="s">
        <v>136</v>
      </c>
      <c r="AS20" t="s">
        <v>136</v>
      </c>
      <c r="AT20" t="s">
        <v>136</v>
      </c>
      <c r="AU20" t="s">
        <v>136</v>
      </c>
      <c r="AV20" t="s">
        <v>136</v>
      </c>
      <c r="AW20" t="s">
        <v>136</v>
      </c>
      <c r="AX20" t="s">
        <v>136</v>
      </c>
      <c r="AY20" t="s">
        <v>136</v>
      </c>
      <c r="AZ20" t="s">
        <v>136</v>
      </c>
      <c r="BA20" t="s">
        <v>136</v>
      </c>
      <c r="BB20" t="s">
        <v>136</v>
      </c>
      <c r="BC20" t="s">
        <v>136</v>
      </c>
      <c r="BD20" t="s">
        <v>136</v>
      </c>
      <c r="BE20" t="s">
        <v>136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</row>
    <row r="21" spans="1:119">
      <c r="A21" t="s">
        <v>146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4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1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</row>
    <row r="22" spans="1:119">
      <c r="A22" t="s">
        <v>150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1</v>
      </c>
      <c r="M22">
        <v>0</v>
      </c>
      <c r="N22">
        <v>1</v>
      </c>
      <c r="O22">
        <v>0</v>
      </c>
      <c r="P22">
        <v>0</v>
      </c>
      <c r="Q22">
        <v>0</v>
      </c>
      <c r="R22">
        <v>6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1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1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</row>
    <row r="23" spans="1:119">
      <c r="A23" t="s">
        <v>141</v>
      </c>
      <c r="B23" t="s">
        <v>136</v>
      </c>
      <c r="C23" t="s">
        <v>136</v>
      </c>
      <c r="D23" t="s">
        <v>136</v>
      </c>
      <c r="E23" t="s">
        <v>136</v>
      </c>
      <c r="F23" t="s">
        <v>136</v>
      </c>
      <c r="G23" t="s">
        <v>136</v>
      </c>
      <c r="H23" t="s">
        <v>136</v>
      </c>
      <c r="I23" t="s">
        <v>136</v>
      </c>
      <c r="J23" t="s">
        <v>136</v>
      </c>
      <c r="K23" t="s">
        <v>136</v>
      </c>
      <c r="L23" t="s">
        <v>136</v>
      </c>
      <c r="M23" t="s">
        <v>136</v>
      </c>
      <c r="N23" t="s">
        <v>136</v>
      </c>
      <c r="O23" t="s">
        <v>136</v>
      </c>
      <c r="P23" t="s">
        <v>136</v>
      </c>
      <c r="Q23" t="s">
        <v>136</v>
      </c>
      <c r="R23" t="s">
        <v>136</v>
      </c>
      <c r="S23" t="s">
        <v>136</v>
      </c>
      <c r="T23" t="s">
        <v>136</v>
      </c>
      <c r="U23" t="s">
        <v>136</v>
      </c>
      <c r="V23" t="s">
        <v>136</v>
      </c>
      <c r="W23" t="s">
        <v>136</v>
      </c>
      <c r="X23" t="s">
        <v>136</v>
      </c>
      <c r="Y23" t="s">
        <v>136</v>
      </c>
      <c r="Z23" t="s">
        <v>136</v>
      </c>
      <c r="AA23" t="s">
        <v>136</v>
      </c>
      <c r="AB23" t="s">
        <v>136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</row>
    <row r="24" spans="1:119">
      <c r="A24" t="s">
        <v>139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</row>
  </sheetData>
  <sortState ref="A2:DO24">
    <sortCondition ref="A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O24"/>
  <sheetViews>
    <sheetView workbookViewId="0">
      <selection activeCell="A27" sqref="A27"/>
    </sheetView>
  </sheetViews>
  <sheetFormatPr defaultRowHeight="15"/>
  <cols>
    <col min="1" max="1" width="20.140625" bestFit="1" customWidth="1"/>
    <col min="2" max="11" width="2" bestFit="1" customWidth="1"/>
    <col min="12" max="101" width="3" bestFit="1" customWidth="1"/>
    <col min="102" max="119" width="4" bestFit="1" customWidth="1"/>
  </cols>
  <sheetData>
    <row r="1" spans="1:119">
      <c r="A1" s="2" t="s">
        <v>336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  <c r="CI1" s="2">
        <v>85</v>
      </c>
      <c r="CJ1" s="2">
        <v>86</v>
      </c>
      <c r="CK1" s="2">
        <v>87</v>
      </c>
      <c r="CL1" s="2">
        <v>88</v>
      </c>
      <c r="CM1" s="2">
        <v>89</v>
      </c>
      <c r="CN1" s="2">
        <v>90</v>
      </c>
      <c r="CO1" s="2">
        <v>91</v>
      </c>
      <c r="CP1" s="2">
        <v>92</v>
      </c>
      <c r="CQ1" s="2">
        <v>93</v>
      </c>
      <c r="CR1" s="2">
        <v>94</v>
      </c>
      <c r="CS1" s="2">
        <v>95</v>
      </c>
      <c r="CT1" s="2">
        <v>96</v>
      </c>
      <c r="CU1" s="2">
        <v>97</v>
      </c>
      <c r="CV1" s="2">
        <v>98</v>
      </c>
      <c r="CW1" s="2">
        <v>99</v>
      </c>
      <c r="CX1" s="2">
        <v>100</v>
      </c>
      <c r="CY1" s="2">
        <v>101</v>
      </c>
      <c r="CZ1" s="2">
        <v>102</v>
      </c>
      <c r="DA1" s="2">
        <v>103</v>
      </c>
      <c r="DB1" s="2">
        <v>104</v>
      </c>
      <c r="DC1" s="2">
        <v>105</v>
      </c>
      <c r="DD1" s="2">
        <v>106</v>
      </c>
      <c r="DE1" s="2">
        <v>107</v>
      </c>
      <c r="DF1" s="2">
        <v>108</v>
      </c>
      <c r="DG1" s="2">
        <v>109</v>
      </c>
      <c r="DH1" s="2">
        <v>110</v>
      </c>
      <c r="DI1" s="2">
        <v>111</v>
      </c>
      <c r="DJ1" s="2">
        <v>112</v>
      </c>
      <c r="DK1" s="2">
        <v>113</v>
      </c>
      <c r="DL1" s="2">
        <v>114</v>
      </c>
      <c r="DM1" s="2">
        <v>115</v>
      </c>
      <c r="DN1" s="2">
        <v>116</v>
      </c>
      <c r="DO1" s="2">
        <v>117</v>
      </c>
    </row>
    <row r="2" spans="1:119">
      <c r="A2" t="s">
        <v>153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</v>
      </c>
      <c r="AN2">
        <v>1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</row>
    <row r="3" spans="1:119">
      <c r="A3" t="s">
        <v>143</v>
      </c>
      <c r="B3" t="s">
        <v>136</v>
      </c>
      <c r="C3" t="s">
        <v>136</v>
      </c>
      <c r="D3" t="s">
        <v>136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</row>
    <row r="4" spans="1:119">
      <c r="A4" t="s">
        <v>149</v>
      </c>
      <c r="B4" t="s">
        <v>136</v>
      </c>
      <c r="C4" t="s">
        <v>136</v>
      </c>
      <c r="D4" t="s">
        <v>136</v>
      </c>
      <c r="E4" t="s">
        <v>136</v>
      </c>
      <c r="F4" t="s">
        <v>136</v>
      </c>
      <c r="G4" t="s">
        <v>136</v>
      </c>
      <c r="H4" t="s">
        <v>136</v>
      </c>
      <c r="I4" t="s">
        <v>136</v>
      </c>
      <c r="J4" t="s">
        <v>136</v>
      </c>
      <c r="K4" t="s">
        <v>136</v>
      </c>
      <c r="L4" t="s">
        <v>136</v>
      </c>
      <c r="M4" t="s">
        <v>136</v>
      </c>
      <c r="N4" t="s">
        <v>136</v>
      </c>
      <c r="O4" t="s">
        <v>136</v>
      </c>
      <c r="P4" t="s">
        <v>136</v>
      </c>
      <c r="Q4" t="s">
        <v>136</v>
      </c>
      <c r="R4" t="s">
        <v>136</v>
      </c>
      <c r="S4" t="s">
        <v>136</v>
      </c>
      <c r="T4" t="s">
        <v>136</v>
      </c>
      <c r="U4" t="s">
        <v>136</v>
      </c>
      <c r="V4" t="s">
        <v>136</v>
      </c>
      <c r="W4" t="s">
        <v>136</v>
      </c>
      <c r="X4" t="s">
        <v>136</v>
      </c>
      <c r="Y4" t="s">
        <v>136</v>
      </c>
      <c r="Z4" t="s">
        <v>136</v>
      </c>
      <c r="AA4" t="s">
        <v>136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</row>
    <row r="5" spans="1:119">
      <c r="A5" t="s">
        <v>151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4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</row>
    <row r="6" spans="1:119">
      <c r="A6" t="s">
        <v>157</v>
      </c>
      <c r="B6" t="s">
        <v>136</v>
      </c>
      <c r="C6" t="s">
        <v>136</v>
      </c>
      <c r="D6" t="s">
        <v>136</v>
      </c>
      <c r="E6" t="s">
        <v>136</v>
      </c>
      <c r="F6" t="s">
        <v>136</v>
      </c>
      <c r="G6" t="s">
        <v>136</v>
      </c>
      <c r="H6" t="s">
        <v>136</v>
      </c>
      <c r="I6" t="s">
        <v>136</v>
      </c>
      <c r="J6" t="s">
        <v>136</v>
      </c>
      <c r="K6" t="s">
        <v>136</v>
      </c>
      <c r="L6" t="s">
        <v>136</v>
      </c>
      <c r="M6" t="s">
        <v>136</v>
      </c>
      <c r="N6" t="s">
        <v>136</v>
      </c>
      <c r="O6" t="s">
        <v>136</v>
      </c>
      <c r="P6" t="s">
        <v>136</v>
      </c>
      <c r="Q6" t="s">
        <v>136</v>
      </c>
      <c r="R6" t="s">
        <v>136</v>
      </c>
      <c r="S6" t="s">
        <v>136</v>
      </c>
      <c r="T6" t="s">
        <v>136</v>
      </c>
      <c r="U6" t="s">
        <v>136</v>
      </c>
      <c r="V6" t="s">
        <v>136</v>
      </c>
      <c r="W6" t="s">
        <v>136</v>
      </c>
      <c r="X6" t="s">
        <v>136</v>
      </c>
      <c r="Y6" t="s">
        <v>136</v>
      </c>
      <c r="Z6" t="s">
        <v>136</v>
      </c>
      <c r="AA6" t="s">
        <v>136</v>
      </c>
      <c r="AB6" t="s">
        <v>136</v>
      </c>
      <c r="AC6" t="s">
        <v>136</v>
      </c>
      <c r="AD6" t="s">
        <v>136</v>
      </c>
      <c r="AE6" t="s">
        <v>136</v>
      </c>
      <c r="AF6" t="s">
        <v>136</v>
      </c>
      <c r="AG6" t="s">
        <v>136</v>
      </c>
      <c r="AH6" t="s">
        <v>136</v>
      </c>
      <c r="AI6" t="s">
        <v>136</v>
      </c>
      <c r="AJ6" t="s">
        <v>136</v>
      </c>
      <c r="AK6" t="s">
        <v>136</v>
      </c>
      <c r="AL6" t="s">
        <v>136</v>
      </c>
      <c r="AM6" t="s">
        <v>136</v>
      </c>
      <c r="AN6" t="s">
        <v>136</v>
      </c>
      <c r="AO6" t="s">
        <v>136</v>
      </c>
      <c r="AP6" t="s">
        <v>136</v>
      </c>
      <c r="AQ6" t="s">
        <v>136</v>
      </c>
      <c r="AR6" t="s">
        <v>136</v>
      </c>
      <c r="AS6" t="s">
        <v>136</v>
      </c>
      <c r="AT6" t="s">
        <v>136</v>
      </c>
      <c r="AU6" t="s">
        <v>136</v>
      </c>
      <c r="AV6" t="s">
        <v>136</v>
      </c>
      <c r="AW6" t="s">
        <v>136</v>
      </c>
      <c r="AX6" t="s">
        <v>136</v>
      </c>
      <c r="AY6" t="s">
        <v>136</v>
      </c>
      <c r="AZ6" t="s">
        <v>136</v>
      </c>
      <c r="BA6" t="s">
        <v>136</v>
      </c>
      <c r="BB6" t="s">
        <v>136</v>
      </c>
      <c r="BC6" t="s">
        <v>136</v>
      </c>
      <c r="BD6" t="s">
        <v>136</v>
      </c>
      <c r="BE6" t="s">
        <v>136</v>
      </c>
      <c r="BF6" t="s">
        <v>136</v>
      </c>
      <c r="BG6" t="s">
        <v>136</v>
      </c>
      <c r="BH6" t="s">
        <v>136</v>
      </c>
      <c r="BI6" t="s">
        <v>136</v>
      </c>
      <c r="BJ6" t="s">
        <v>136</v>
      </c>
      <c r="BK6" t="s">
        <v>136</v>
      </c>
      <c r="BL6" t="s">
        <v>136</v>
      </c>
      <c r="BM6" t="s">
        <v>136</v>
      </c>
      <c r="BN6" t="s">
        <v>136</v>
      </c>
      <c r="BO6">
        <v>0</v>
      </c>
      <c r="BP6">
        <v>0</v>
      </c>
      <c r="BQ6">
        <v>0</v>
      </c>
      <c r="BR6">
        <v>1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</row>
    <row r="7" spans="1:119">
      <c r="A7" t="s">
        <v>144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</row>
    <row r="8" spans="1:119">
      <c r="A8" t="s">
        <v>134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</row>
    <row r="9" spans="1:119">
      <c r="A9" t="s">
        <v>137</v>
      </c>
      <c r="B9" t="s">
        <v>136</v>
      </c>
      <c r="C9" t="s">
        <v>136</v>
      </c>
      <c r="D9" t="s">
        <v>136</v>
      </c>
      <c r="E9" t="s">
        <v>136</v>
      </c>
      <c r="F9" t="s">
        <v>136</v>
      </c>
      <c r="G9" t="s">
        <v>136</v>
      </c>
      <c r="H9" t="s">
        <v>136</v>
      </c>
      <c r="I9" t="s">
        <v>136</v>
      </c>
      <c r="J9" t="s">
        <v>136</v>
      </c>
      <c r="K9" t="s">
        <v>136</v>
      </c>
      <c r="L9" t="s">
        <v>136</v>
      </c>
      <c r="M9" t="s">
        <v>136</v>
      </c>
      <c r="N9" t="s">
        <v>136</v>
      </c>
      <c r="O9" t="s">
        <v>136</v>
      </c>
      <c r="P9" t="s">
        <v>136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</row>
    <row r="10" spans="1:119">
      <c r="A10" t="s">
        <v>156</v>
      </c>
      <c r="B10" t="s">
        <v>136</v>
      </c>
      <c r="C10" t="s">
        <v>136</v>
      </c>
      <c r="D10" t="s">
        <v>136</v>
      </c>
      <c r="E10" t="s">
        <v>136</v>
      </c>
      <c r="F10" t="s">
        <v>136</v>
      </c>
      <c r="G10" t="s">
        <v>136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</row>
    <row r="11" spans="1:119">
      <c r="A11" t="s">
        <v>142</v>
      </c>
      <c r="B11" t="s">
        <v>136</v>
      </c>
      <c r="C11" t="s">
        <v>136</v>
      </c>
      <c r="D11" t="s">
        <v>136</v>
      </c>
      <c r="E11" t="s">
        <v>136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1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</row>
    <row r="12" spans="1:119">
      <c r="A12" t="s">
        <v>138</v>
      </c>
      <c r="B12" t="s">
        <v>136</v>
      </c>
      <c r="C12" t="s">
        <v>136</v>
      </c>
      <c r="D12" t="s">
        <v>136</v>
      </c>
      <c r="E12" t="s">
        <v>136</v>
      </c>
      <c r="F12" t="s">
        <v>136</v>
      </c>
      <c r="G12" t="s">
        <v>136</v>
      </c>
      <c r="H12" t="s">
        <v>136</v>
      </c>
      <c r="I12" t="s">
        <v>136</v>
      </c>
      <c r="J12" t="s">
        <v>136</v>
      </c>
      <c r="K12" t="s">
        <v>136</v>
      </c>
      <c r="L12" t="s">
        <v>136</v>
      </c>
      <c r="M12" t="s">
        <v>136</v>
      </c>
      <c r="N12" t="s">
        <v>136</v>
      </c>
      <c r="O12" t="s">
        <v>136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</row>
    <row r="13" spans="1:119">
      <c r="A13" t="s">
        <v>145</v>
      </c>
      <c r="B13" t="s">
        <v>136</v>
      </c>
      <c r="C13" t="s">
        <v>136</v>
      </c>
      <c r="D13" t="s">
        <v>136</v>
      </c>
      <c r="E13" t="s">
        <v>136</v>
      </c>
      <c r="F13" t="s">
        <v>136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</row>
    <row r="14" spans="1:119">
      <c r="A14" t="s">
        <v>155</v>
      </c>
      <c r="B14" t="s">
        <v>136</v>
      </c>
      <c r="C14" t="s">
        <v>136</v>
      </c>
      <c r="D14" t="s">
        <v>136</v>
      </c>
      <c r="E14" t="s">
        <v>136</v>
      </c>
      <c r="F14" t="s">
        <v>136</v>
      </c>
      <c r="G14" t="s">
        <v>136</v>
      </c>
      <c r="H14" t="s">
        <v>136</v>
      </c>
      <c r="I14" t="s">
        <v>136</v>
      </c>
      <c r="J14" t="s">
        <v>136</v>
      </c>
      <c r="K14" t="s">
        <v>136</v>
      </c>
      <c r="L14" t="s">
        <v>136</v>
      </c>
      <c r="M14" t="s">
        <v>136</v>
      </c>
      <c r="N14" t="s">
        <v>136</v>
      </c>
      <c r="O14" t="s">
        <v>136</v>
      </c>
      <c r="P14" t="s">
        <v>136</v>
      </c>
      <c r="Q14" t="s">
        <v>136</v>
      </c>
      <c r="R14" t="s">
        <v>136</v>
      </c>
      <c r="S14" t="s">
        <v>136</v>
      </c>
      <c r="T14" t="s">
        <v>136</v>
      </c>
      <c r="U14" t="s">
        <v>136</v>
      </c>
      <c r="V14" t="s">
        <v>136</v>
      </c>
      <c r="W14" t="s">
        <v>136</v>
      </c>
      <c r="X14" t="s">
        <v>136</v>
      </c>
      <c r="Y14" t="s">
        <v>136</v>
      </c>
      <c r="Z14" t="s">
        <v>136</v>
      </c>
      <c r="AA14" t="s">
        <v>136</v>
      </c>
      <c r="AB14" t="s">
        <v>136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</row>
    <row r="15" spans="1:119">
      <c r="A15" t="s">
        <v>152</v>
      </c>
      <c r="B15" t="s">
        <v>136</v>
      </c>
      <c r="C15" t="s">
        <v>136</v>
      </c>
      <c r="D15" t="s">
        <v>136</v>
      </c>
      <c r="E15" t="s">
        <v>136</v>
      </c>
      <c r="F15" t="s">
        <v>136</v>
      </c>
      <c r="G15" t="s">
        <v>136</v>
      </c>
      <c r="H15" t="s">
        <v>136</v>
      </c>
      <c r="I15" t="s">
        <v>136</v>
      </c>
      <c r="J15" t="s">
        <v>136</v>
      </c>
      <c r="K15" t="s">
        <v>136</v>
      </c>
      <c r="L15" t="s">
        <v>136</v>
      </c>
      <c r="M15" t="s">
        <v>136</v>
      </c>
      <c r="N15" t="s">
        <v>136</v>
      </c>
      <c r="O15" t="s">
        <v>136</v>
      </c>
      <c r="P15" t="s">
        <v>136</v>
      </c>
      <c r="Q15" t="s">
        <v>136</v>
      </c>
      <c r="R15" t="s">
        <v>136</v>
      </c>
      <c r="S15" t="s">
        <v>136</v>
      </c>
      <c r="T15" t="s">
        <v>136</v>
      </c>
      <c r="U15" t="s">
        <v>136</v>
      </c>
      <c r="V15" t="s">
        <v>136</v>
      </c>
      <c r="W15" t="s">
        <v>136</v>
      </c>
      <c r="X15" t="s">
        <v>136</v>
      </c>
      <c r="Y15" t="s">
        <v>136</v>
      </c>
      <c r="Z15" t="s">
        <v>136</v>
      </c>
      <c r="AA15" t="s">
        <v>136</v>
      </c>
      <c r="AB15" t="s">
        <v>136</v>
      </c>
      <c r="AC15" t="s">
        <v>136</v>
      </c>
      <c r="AD15" t="s">
        <v>136</v>
      </c>
      <c r="AE15" t="s">
        <v>136</v>
      </c>
      <c r="AF15" t="s">
        <v>136</v>
      </c>
      <c r="AG15" t="s">
        <v>136</v>
      </c>
      <c r="AH15" t="s">
        <v>136</v>
      </c>
      <c r="AI15" t="s">
        <v>136</v>
      </c>
      <c r="AJ15" t="s">
        <v>136</v>
      </c>
      <c r="AK15" t="s">
        <v>136</v>
      </c>
      <c r="AL15" t="s">
        <v>136</v>
      </c>
      <c r="AM15" t="s">
        <v>136</v>
      </c>
      <c r="AN15" t="s">
        <v>136</v>
      </c>
      <c r="AO15" t="s">
        <v>136</v>
      </c>
      <c r="AP15" t="s">
        <v>136</v>
      </c>
      <c r="AQ15" t="s">
        <v>136</v>
      </c>
      <c r="AR15" t="s">
        <v>136</v>
      </c>
      <c r="AS15" t="s">
        <v>136</v>
      </c>
      <c r="AT15" t="s">
        <v>136</v>
      </c>
      <c r="AU15" t="s">
        <v>136</v>
      </c>
      <c r="AV15" t="s">
        <v>136</v>
      </c>
      <c r="AW15" t="s">
        <v>136</v>
      </c>
      <c r="AX15" t="s">
        <v>136</v>
      </c>
      <c r="AY15" t="s">
        <v>136</v>
      </c>
      <c r="AZ15" t="s">
        <v>136</v>
      </c>
      <c r="BA15" t="s">
        <v>136</v>
      </c>
      <c r="BB15" t="s">
        <v>136</v>
      </c>
      <c r="BC15" t="s">
        <v>136</v>
      </c>
      <c r="BD15" t="s">
        <v>136</v>
      </c>
      <c r="BE15" t="s">
        <v>136</v>
      </c>
      <c r="BF15" t="s">
        <v>136</v>
      </c>
      <c r="BG15" t="s">
        <v>136</v>
      </c>
      <c r="BH15" t="s">
        <v>136</v>
      </c>
      <c r="BI15" t="s">
        <v>136</v>
      </c>
      <c r="BJ15" t="s">
        <v>136</v>
      </c>
      <c r="BK15" t="s">
        <v>136</v>
      </c>
      <c r="BL15" t="s">
        <v>136</v>
      </c>
      <c r="BM15" t="s">
        <v>136</v>
      </c>
      <c r="BN15" t="s">
        <v>136</v>
      </c>
      <c r="BO15" t="s">
        <v>136</v>
      </c>
      <c r="BP15" t="s">
        <v>136</v>
      </c>
      <c r="BQ15" t="s">
        <v>136</v>
      </c>
      <c r="BR15" t="s">
        <v>136</v>
      </c>
      <c r="BS15" t="s">
        <v>136</v>
      </c>
      <c r="BT15" t="s">
        <v>136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</row>
    <row r="16" spans="1:119">
      <c r="A16" t="s">
        <v>154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1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1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</row>
    <row r="17" spans="1:119">
      <c r="A17" t="s">
        <v>135</v>
      </c>
      <c r="B17" t="s">
        <v>136</v>
      </c>
      <c r="C17" t="s">
        <v>136</v>
      </c>
      <c r="D17" t="s">
        <v>136</v>
      </c>
      <c r="E17" t="s">
        <v>136</v>
      </c>
      <c r="F17" t="s">
        <v>136</v>
      </c>
      <c r="G17" t="s">
        <v>136</v>
      </c>
      <c r="H17" t="s">
        <v>136</v>
      </c>
      <c r="I17" t="s">
        <v>136</v>
      </c>
      <c r="J17" t="s">
        <v>136</v>
      </c>
      <c r="K17" t="s">
        <v>136</v>
      </c>
      <c r="L17" t="s">
        <v>136</v>
      </c>
      <c r="M17" t="s">
        <v>136</v>
      </c>
      <c r="N17" t="s">
        <v>136</v>
      </c>
      <c r="O17" t="s">
        <v>136</v>
      </c>
      <c r="P17" t="s">
        <v>136</v>
      </c>
      <c r="Q17" t="s">
        <v>136</v>
      </c>
      <c r="R17" t="s">
        <v>136</v>
      </c>
      <c r="S17" t="s">
        <v>136</v>
      </c>
      <c r="T17" t="s">
        <v>136</v>
      </c>
      <c r="U17" t="s">
        <v>136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</row>
    <row r="18" spans="1:119">
      <c r="A18" t="s">
        <v>140</v>
      </c>
      <c r="B18" t="s">
        <v>136</v>
      </c>
      <c r="C18" t="s">
        <v>136</v>
      </c>
      <c r="D18" t="s">
        <v>136</v>
      </c>
      <c r="E18" t="s">
        <v>136</v>
      </c>
      <c r="F18" t="s">
        <v>136</v>
      </c>
      <c r="G18" t="s">
        <v>136</v>
      </c>
      <c r="H18" t="s">
        <v>136</v>
      </c>
      <c r="I18" t="s">
        <v>136</v>
      </c>
      <c r="J18" t="s">
        <v>136</v>
      </c>
      <c r="K18" t="s">
        <v>136</v>
      </c>
      <c r="L18" t="s">
        <v>136</v>
      </c>
      <c r="M18" t="s">
        <v>136</v>
      </c>
      <c r="N18" t="s">
        <v>136</v>
      </c>
      <c r="O18" t="s">
        <v>136</v>
      </c>
      <c r="P18" t="s">
        <v>136</v>
      </c>
      <c r="Q18" t="s">
        <v>136</v>
      </c>
      <c r="R18" t="s">
        <v>136</v>
      </c>
      <c r="S18" t="s">
        <v>136</v>
      </c>
      <c r="T18" t="s">
        <v>136</v>
      </c>
      <c r="U18" t="s">
        <v>136</v>
      </c>
      <c r="V18" t="s">
        <v>136</v>
      </c>
      <c r="W18" t="s">
        <v>136</v>
      </c>
      <c r="X18" t="s">
        <v>136</v>
      </c>
      <c r="Y18" t="s">
        <v>136</v>
      </c>
      <c r="Z18" t="s">
        <v>136</v>
      </c>
      <c r="AA18" t="s">
        <v>136</v>
      </c>
      <c r="AB18" t="s">
        <v>136</v>
      </c>
      <c r="AC18" t="s">
        <v>136</v>
      </c>
      <c r="AD18" t="s">
        <v>136</v>
      </c>
      <c r="AE18" t="s">
        <v>136</v>
      </c>
      <c r="AF18" t="s">
        <v>136</v>
      </c>
      <c r="AG18" t="s">
        <v>136</v>
      </c>
      <c r="AH18" t="s">
        <v>136</v>
      </c>
      <c r="AI18" t="s">
        <v>136</v>
      </c>
      <c r="AJ18" t="s">
        <v>136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</row>
    <row r="19" spans="1:119">
      <c r="A19" t="s">
        <v>148</v>
      </c>
      <c r="B19" t="s">
        <v>136</v>
      </c>
      <c r="C19" t="s">
        <v>136</v>
      </c>
      <c r="D19" t="s">
        <v>136</v>
      </c>
      <c r="E19" t="s">
        <v>136</v>
      </c>
      <c r="F19" t="s">
        <v>136</v>
      </c>
      <c r="G19" t="s">
        <v>136</v>
      </c>
      <c r="H19" t="s">
        <v>136</v>
      </c>
      <c r="I19" t="s">
        <v>136</v>
      </c>
      <c r="J19" t="s">
        <v>136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 t="s">
        <v>136</v>
      </c>
      <c r="CM19" t="s">
        <v>136</v>
      </c>
      <c r="CN19" t="s">
        <v>136</v>
      </c>
      <c r="CO19" t="s">
        <v>136</v>
      </c>
      <c r="CP19" t="s">
        <v>136</v>
      </c>
      <c r="CQ19" t="s">
        <v>136</v>
      </c>
      <c r="CR19" t="s">
        <v>136</v>
      </c>
      <c r="CS19" t="s">
        <v>136</v>
      </c>
      <c r="CT19" t="s">
        <v>136</v>
      </c>
      <c r="CU19" t="s">
        <v>136</v>
      </c>
      <c r="CV19" t="s">
        <v>136</v>
      </c>
      <c r="CW19" t="s">
        <v>136</v>
      </c>
      <c r="CX19" t="s">
        <v>136</v>
      </c>
      <c r="CY19" t="s">
        <v>136</v>
      </c>
      <c r="CZ19" t="s">
        <v>136</v>
      </c>
      <c r="DA19" t="s">
        <v>136</v>
      </c>
      <c r="DB19" t="s">
        <v>136</v>
      </c>
      <c r="DC19" t="s">
        <v>136</v>
      </c>
      <c r="DD19" t="s">
        <v>136</v>
      </c>
      <c r="DE19" t="s">
        <v>136</v>
      </c>
      <c r="DF19" t="s">
        <v>136</v>
      </c>
      <c r="DG19" t="s">
        <v>136</v>
      </c>
      <c r="DH19" t="s">
        <v>136</v>
      </c>
      <c r="DI19" t="s">
        <v>136</v>
      </c>
      <c r="DJ19" t="s">
        <v>136</v>
      </c>
      <c r="DK19" t="s">
        <v>136</v>
      </c>
      <c r="DL19" t="s">
        <v>136</v>
      </c>
      <c r="DM19" t="s">
        <v>136</v>
      </c>
      <c r="DN19" t="s">
        <v>136</v>
      </c>
      <c r="DO19" t="s">
        <v>136</v>
      </c>
    </row>
    <row r="20" spans="1:119">
      <c r="A20" t="s">
        <v>147</v>
      </c>
      <c r="B20" t="s">
        <v>136</v>
      </c>
      <c r="C20" t="s">
        <v>136</v>
      </c>
      <c r="D20" t="s">
        <v>136</v>
      </c>
      <c r="E20" t="s">
        <v>136</v>
      </c>
      <c r="F20" t="s">
        <v>136</v>
      </c>
      <c r="G20" t="s">
        <v>136</v>
      </c>
      <c r="H20" t="s">
        <v>136</v>
      </c>
      <c r="I20" t="s">
        <v>136</v>
      </c>
      <c r="J20" t="s">
        <v>136</v>
      </c>
      <c r="K20" t="s">
        <v>136</v>
      </c>
      <c r="L20" t="s">
        <v>136</v>
      </c>
      <c r="M20" t="s">
        <v>136</v>
      </c>
      <c r="N20" t="s">
        <v>136</v>
      </c>
      <c r="O20" t="s">
        <v>136</v>
      </c>
      <c r="P20" t="s">
        <v>136</v>
      </c>
      <c r="Q20" t="s">
        <v>136</v>
      </c>
      <c r="R20" t="s">
        <v>136</v>
      </c>
      <c r="S20" t="s">
        <v>136</v>
      </c>
      <c r="T20" t="s">
        <v>136</v>
      </c>
      <c r="U20" t="s">
        <v>136</v>
      </c>
      <c r="V20" t="s">
        <v>136</v>
      </c>
      <c r="W20" t="s">
        <v>136</v>
      </c>
      <c r="X20" t="s">
        <v>136</v>
      </c>
      <c r="Y20" t="s">
        <v>136</v>
      </c>
      <c r="Z20" t="s">
        <v>136</v>
      </c>
      <c r="AA20" t="s">
        <v>136</v>
      </c>
      <c r="AB20" t="s">
        <v>136</v>
      </c>
      <c r="AC20" t="s">
        <v>136</v>
      </c>
      <c r="AD20" t="s">
        <v>136</v>
      </c>
      <c r="AE20" t="s">
        <v>136</v>
      </c>
      <c r="AF20" t="s">
        <v>136</v>
      </c>
      <c r="AG20" t="s">
        <v>136</v>
      </c>
      <c r="AH20" t="s">
        <v>136</v>
      </c>
      <c r="AI20" t="s">
        <v>136</v>
      </c>
      <c r="AJ20" t="s">
        <v>136</v>
      </c>
      <c r="AK20" t="s">
        <v>136</v>
      </c>
      <c r="AL20" t="s">
        <v>136</v>
      </c>
      <c r="AM20" t="s">
        <v>136</v>
      </c>
      <c r="AN20" t="s">
        <v>136</v>
      </c>
      <c r="AO20" t="s">
        <v>136</v>
      </c>
      <c r="AP20" t="s">
        <v>136</v>
      </c>
      <c r="AQ20" t="s">
        <v>136</v>
      </c>
      <c r="AR20" t="s">
        <v>136</v>
      </c>
      <c r="AS20" t="s">
        <v>136</v>
      </c>
      <c r="AT20" t="s">
        <v>136</v>
      </c>
      <c r="AU20" t="s">
        <v>136</v>
      </c>
      <c r="AV20" t="s">
        <v>136</v>
      </c>
      <c r="AW20" t="s">
        <v>136</v>
      </c>
      <c r="AX20" t="s">
        <v>136</v>
      </c>
      <c r="AY20" t="s">
        <v>136</v>
      </c>
      <c r="AZ20" t="s">
        <v>136</v>
      </c>
      <c r="BA20" t="s">
        <v>136</v>
      </c>
      <c r="BB20" t="s">
        <v>136</v>
      </c>
      <c r="BC20" t="s">
        <v>136</v>
      </c>
      <c r="BD20" t="s">
        <v>136</v>
      </c>
      <c r="BE20" t="s">
        <v>136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</row>
    <row r="21" spans="1:119">
      <c r="A21" t="s">
        <v>146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4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</row>
    <row r="22" spans="1:119">
      <c r="A22" t="s">
        <v>150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1</v>
      </c>
      <c r="M22">
        <v>0</v>
      </c>
      <c r="N22">
        <v>0</v>
      </c>
      <c r="O22">
        <v>0</v>
      </c>
      <c r="P22">
        <v>1</v>
      </c>
      <c r="Q22">
        <v>0</v>
      </c>
      <c r="R22">
        <v>4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</row>
    <row r="23" spans="1:119">
      <c r="A23" t="s">
        <v>141</v>
      </c>
      <c r="B23" t="s">
        <v>136</v>
      </c>
      <c r="C23" t="s">
        <v>136</v>
      </c>
      <c r="D23" t="s">
        <v>136</v>
      </c>
      <c r="E23" t="s">
        <v>136</v>
      </c>
      <c r="F23" t="s">
        <v>136</v>
      </c>
      <c r="G23" t="s">
        <v>136</v>
      </c>
      <c r="H23" t="s">
        <v>136</v>
      </c>
      <c r="I23" t="s">
        <v>136</v>
      </c>
      <c r="J23" t="s">
        <v>136</v>
      </c>
      <c r="K23" t="s">
        <v>136</v>
      </c>
      <c r="L23" t="s">
        <v>136</v>
      </c>
      <c r="M23" t="s">
        <v>136</v>
      </c>
      <c r="N23" t="s">
        <v>136</v>
      </c>
      <c r="O23" t="s">
        <v>136</v>
      </c>
      <c r="P23" t="s">
        <v>136</v>
      </c>
      <c r="Q23" t="s">
        <v>136</v>
      </c>
      <c r="R23" t="s">
        <v>136</v>
      </c>
      <c r="S23" t="s">
        <v>136</v>
      </c>
      <c r="T23" t="s">
        <v>136</v>
      </c>
      <c r="U23" t="s">
        <v>136</v>
      </c>
      <c r="V23" t="s">
        <v>136</v>
      </c>
      <c r="W23" t="s">
        <v>136</v>
      </c>
      <c r="X23" t="s">
        <v>136</v>
      </c>
      <c r="Y23" t="s">
        <v>136</v>
      </c>
      <c r="Z23" t="s">
        <v>136</v>
      </c>
      <c r="AA23" t="s">
        <v>136</v>
      </c>
      <c r="AB23" t="s">
        <v>136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</row>
    <row r="24" spans="1:119">
      <c r="A24" t="s">
        <v>139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</row>
  </sheetData>
  <sortState ref="A2:DO24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O24"/>
  <sheetViews>
    <sheetView workbookViewId="0">
      <selection activeCell="D27" sqref="D27"/>
    </sheetView>
  </sheetViews>
  <sheetFormatPr defaultRowHeight="15"/>
  <cols>
    <col min="1" max="1" width="20.140625" bestFit="1" customWidth="1"/>
  </cols>
  <sheetData>
    <row r="1" spans="1:119">
      <c r="A1" s="2" t="s">
        <v>336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  <c r="CI1" s="2">
        <v>85</v>
      </c>
      <c r="CJ1" s="2">
        <v>86</v>
      </c>
      <c r="CK1" s="2">
        <v>87</v>
      </c>
      <c r="CL1" s="2">
        <v>88</v>
      </c>
      <c r="CM1" s="2">
        <v>89</v>
      </c>
      <c r="CN1" s="2">
        <v>90</v>
      </c>
      <c r="CO1" s="2">
        <v>91</v>
      </c>
      <c r="CP1" s="2">
        <v>92</v>
      </c>
      <c r="CQ1" s="2">
        <v>93</v>
      </c>
      <c r="CR1" s="2">
        <v>94</v>
      </c>
      <c r="CS1" s="2">
        <v>95</v>
      </c>
      <c r="CT1" s="2">
        <v>96</v>
      </c>
      <c r="CU1" s="2">
        <v>97</v>
      </c>
      <c r="CV1" s="2">
        <v>98</v>
      </c>
      <c r="CW1" s="2">
        <v>99</v>
      </c>
      <c r="CX1" s="2">
        <v>100</v>
      </c>
      <c r="CY1" s="2">
        <v>101</v>
      </c>
      <c r="CZ1" s="2">
        <v>102</v>
      </c>
      <c r="DA1" s="2">
        <v>103</v>
      </c>
      <c r="DB1" s="2">
        <v>104</v>
      </c>
      <c r="DC1" s="2">
        <v>105</v>
      </c>
      <c r="DD1" s="2">
        <v>106</v>
      </c>
      <c r="DE1" s="2">
        <v>107</v>
      </c>
      <c r="DF1" s="2">
        <v>108</v>
      </c>
      <c r="DG1" s="2">
        <v>109</v>
      </c>
      <c r="DH1" s="2">
        <v>110</v>
      </c>
      <c r="DI1" s="2">
        <v>111</v>
      </c>
      <c r="DJ1" s="2">
        <v>112</v>
      </c>
      <c r="DK1" s="2">
        <v>113</v>
      </c>
      <c r="DL1" s="2">
        <v>114</v>
      </c>
      <c r="DM1" s="2">
        <v>115</v>
      </c>
      <c r="DN1" s="2">
        <v>116</v>
      </c>
      <c r="DO1" s="2">
        <v>117</v>
      </c>
    </row>
    <row r="2" spans="1:119">
      <c r="A2" t="s">
        <v>153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</row>
    <row r="3" spans="1:119">
      <c r="A3" t="s">
        <v>143</v>
      </c>
      <c r="B3" t="s">
        <v>136</v>
      </c>
      <c r="C3" t="s">
        <v>136</v>
      </c>
      <c r="D3" t="s">
        <v>136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</row>
    <row r="4" spans="1:119">
      <c r="A4" t="s">
        <v>149</v>
      </c>
      <c r="B4" t="s">
        <v>136</v>
      </c>
      <c r="C4" t="s">
        <v>136</v>
      </c>
      <c r="D4" t="s">
        <v>136</v>
      </c>
      <c r="E4" t="s">
        <v>136</v>
      </c>
      <c r="F4" t="s">
        <v>136</v>
      </c>
      <c r="G4" t="s">
        <v>136</v>
      </c>
      <c r="H4" t="s">
        <v>136</v>
      </c>
      <c r="I4" t="s">
        <v>136</v>
      </c>
      <c r="J4" t="s">
        <v>136</v>
      </c>
      <c r="K4" t="s">
        <v>136</v>
      </c>
      <c r="L4" t="s">
        <v>136</v>
      </c>
      <c r="M4" t="s">
        <v>136</v>
      </c>
      <c r="N4" t="s">
        <v>136</v>
      </c>
      <c r="O4" t="s">
        <v>136</v>
      </c>
      <c r="P4" t="s">
        <v>136</v>
      </c>
      <c r="Q4" t="s">
        <v>136</v>
      </c>
      <c r="R4" t="s">
        <v>136</v>
      </c>
      <c r="S4" t="s">
        <v>136</v>
      </c>
      <c r="T4" t="s">
        <v>136</v>
      </c>
      <c r="U4" t="s">
        <v>136</v>
      </c>
      <c r="V4" t="s">
        <v>136</v>
      </c>
      <c r="W4" t="s">
        <v>136</v>
      </c>
      <c r="X4" t="s">
        <v>136</v>
      </c>
      <c r="Y4" t="s">
        <v>136</v>
      </c>
      <c r="Z4" t="s">
        <v>136</v>
      </c>
      <c r="AA4" t="s">
        <v>136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</row>
    <row r="5" spans="1:119">
      <c r="A5" t="s">
        <v>151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</row>
    <row r="6" spans="1:119">
      <c r="A6" t="s">
        <v>157</v>
      </c>
      <c r="B6" t="s">
        <v>136</v>
      </c>
      <c r="C6" t="s">
        <v>136</v>
      </c>
      <c r="D6" t="s">
        <v>136</v>
      </c>
      <c r="E6" t="s">
        <v>136</v>
      </c>
      <c r="F6" t="s">
        <v>136</v>
      </c>
      <c r="G6" t="s">
        <v>136</v>
      </c>
      <c r="H6" t="s">
        <v>136</v>
      </c>
      <c r="I6" t="s">
        <v>136</v>
      </c>
      <c r="J6" t="s">
        <v>136</v>
      </c>
      <c r="K6" t="s">
        <v>136</v>
      </c>
      <c r="L6" t="s">
        <v>136</v>
      </c>
      <c r="M6" t="s">
        <v>136</v>
      </c>
      <c r="N6" t="s">
        <v>136</v>
      </c>
      <c r="O6" t="s">
        <v>136</v>
      </c>
      <c r="P6" t="s">
        <v>136</v>
      </c>
      <c r="Q6" t="s">
        <v>136</v>
      </c>
      <c r="R6" t="s">
        <v>136</v>
      </c>
      <c r="S6" t="s">
        <v>136</v>
      </c>
      <c r="T6" t="s">
        <v>136</v>
      </c>
      <c r="U6" t="s">
        <v>136</v>
      </c>
      <c r="V6" t="s">
        <v>136</v>
      </c>
      <c r="W6" t="s">
        <v>136</v>
      </c>
      <c r="X6" t="s">
        <v>136</v>
      </c>
      <c r="Y6" t="s">
        <v>136</v>
      </c>
      <c r="Z6" t="s">
        <v>136</v>
      </c>
      <c r="AA6" t="s">
        <v>136</v>
      </c>
      <c r="AB6" t="s">
        <v>136</v>
      </c>
      <c r="AC6" t="s">
        <v>136</v>
      </c>
      <c r="AD6" t="s">
        <v>136</v>
      </c>
      <c r="AE6" t="s">
        <v>136</v>
      </c>
      <c r="AF6" t="s">
        <v>136</v>
      </c>
      <c r="AG6" t="s">
        <v>136</v>
      </c>
      <c r="AH6" t="s">
        <v>136</v>
      </c>
      <c r="AI6" t="s">
        <v>136</v>
      </c>
      <c r="AJ6" t="s">
        <v>136</v>
      </c>
      <c r="AK6" t="s">
        <v>136</v>
      </c>
      <c r="AL6" t="s">
        <v>136</v>
      </c>
      <c r="AM6" t="s">
        <v>136</v>
      </c>
      <c r="AN6" t="s">
        <v>136</v>
      </c>
      <c r="AO6" t="s">
        <v>136</v>
      </c>
      <c r="AP6" t="s">
        <v>136</v>
      </c>
      <c r="AQ6" t="s">
        <v>136</v>
      </c>
      <c r="AR6" t="s">
        <v>136</v>
      </c>
      <c r="AS6" t="s">
        <v>136</v>
      </c>
      <c r="AT6" t="s">
        <v>136</v>
      </c>
      <c r="AU6" t="s">
        <v>136</v>
      </c>
      <c r="AV6" t="s">
        <v>136</v>
      </c>
      <c r="AW6" t="s">
        <v>136</v>
      </c>
      <c r="AX6" t="s">
        <v>136</v>
      </c>
      <c r="AY6" t="s">
        <v>136</v>
      </c>
      <c r="AZ6" t="s">
        <v>136</v>
      </c>
      <c r="BA6" t="s">
        <v>136</v>
      </c>
      <c r="BB6" t="s">
        <v>136</v>
      </c>
      <c r="BC6" t="s">
        <v>136</v>
      </c>
      <c r="BD6" t="s">
        <v>136</v>
      </c>
      <c r="BE6" t="s">
        <v>136</v>
      </c>
      <c r="BF6" t="s">
        <v>136</v>
      </c>
      <c r="BG6" t="s">
        <v>136</v>
      </c>
      <c r="BH6" t="s">
        <v>136</v>
      </c>
      <c r="BI6" t="s">
        <v>136</v>
      </c>
      <c r="BJ6" t="s">
        <v>136</v>
      </c>
      <c r="BK6" t="s">
        <v>136</v>
      </c>
      <c r="BL6" t="s">
        <v>136</v>
      </c>
      <c r="BM6" t="s">
        <v>136</v>
      </c>
      <c r="BN6" t="s">
        <v>136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</row>
    <row r="7" spans="1:119">
      <c r="A7" t="s">
        <v>144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</row>
    <row r="8" spans="1:119">
      <c r="A8" t="s">
        <v>134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</row>
    <row r="9" spans="1:119">
      <c r="A9" t="s">
        <v>137</v>
      </c>
      <c r="B9" t="s">
        <v>136</v>
      </c>
      <c r="C9" t="s">
        <v>136</v>
      </c>
      <c r="D9" t="s">
        <v>136</v>
      </c>
      <c r="E9" t="s">
        <v>136</v>
      </c>
      <c r="F9" t="s">
        <v>136</v>
      </c>
      <c r="G9" t="s">
        <v>136</v>
      </c>
      <c r="H9" t="s">
        <v>136</v>
      </c>
      <c r="I9" t="s">
        <v>136</v>
      </c>
      <c r="J9" t="s">
        <v>136</v>
      </c>
      <c r="K9" t="s">
        <v>136</v>
      </c>
      <c r="L9" t="s">
        <v>136</v>
      </c>
      <c r="M9" t="s">
        <v>136</v>
      </c>
      <c r="N9" t="s">
        <v>136</v>
      </c>
      <c r="O9" t="s">
        <v>136</v>
      </c>
      <c r="P9" t="s">
        <v>136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</row>
    <row r="10" spans="1:119">
      <c r="A10" t="s">
        <v>156</v>
      </c>
      <c r="B10" t="s">
        <v>136</v>
      </c>
      <c r="C10" t="s">
        <v>136</v>
      </c>
      <c r="D10" t="s">
        <v>136</v>
      </c>
      <c r="E10" t="s">
        <v>136</v>
      </c>
      <c r="F10" t="s">
        <v>136</v>
      </c>
      <c r="G10" t="s">
        <v>136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</row>
    <row r="11" spans="1:119">
      <c r="A11" t="s">
        <v>142</v>
      </c>
      <c r="B11" t="s">
        <v>136</v>
      </c>
      <c r="C11" t="s">
        <v>136</v>
      </c>
      <c r="D11" t="s">
        <v>136</v>
      </c>
      <c r="E11" t="s">
        <v>136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</row>
    <row r="12" spans="1:119">
      <c r="A12" t="s">
        <v>138</v>
      </c>
      <c r="B12" t="s">
        <v>136</v>
      </c>
      <c r="C12" t="s">
        <v>136</v>
      </c>
      <c r="D12" t="s">
        <v>136</v>
      </c>
      <c r="E12" t="s">
        <v>136</v>
      </c>
      <c r="F12" t="s">
        <v>136</v>
      </c>
      <c r="G12" t="s">
        <v>136</v>
      </c>
      <c r="H12" t="s">
        <v>136</v>
      </c>
      <c r="I12" t="s">
        <v>136</v>
      </c>
      <c r="J12" t="s">
        <v>136</v>
      </c>
      <c r="K12" t="s">
        <v>136</v>
      </c>
      <c r="L12" t="s">
        <v>136</v>
      </c>
      <c r="M12" t="s">
        <v>136</v>
      </c>
      <c r="N12" t="s">
        <v>136</v>
      </c>
      <c r="O12" t="s">
        <v>136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</row>
    <row r="13" spans="1:119">
      <c r="A13" t="s">
        <v>145</v>
      </c>
      <c r="B13" t="s">
        <v>136</v>
      </c>
      <c r="C13" t="s">
        <v>136</v>
      </c>
      <c r="D13" t="s">
        <v>136</v>
      </c>
      <c r="E13" t="s">
        <v>136</v>
      </c>
      <c r="F13" t="s">
        <v>136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1</v>
      </c>
      <c r="BN13">
        <v>1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1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</row>
    <row r="14" spans="1:119">
      <c r="A14" t="s">
        <v>155</v>
      </c>
      <c r="B14" t="s">
        <v>136</v>
      </c>
      <c r="C14" t="s">
        <v>136</v>
      </c>
      <c r="D14" t="s">
        <v>136</v>
      </c>
      <c r="E14" t="s">
        <v>136</v>
      </c>
      <c r="F14" t="s">
        <v>136</v>
      </c>
      <c r="G14" t="s">
        <v>136</v>
      </c>
      <c r="H14" t="s">
        <v>136</v>
      </c>
      <c r="I14" t="s">
        <v>136</v>
      </c>
      <c r="J14" t="s">
        <v>136</v>
      </c>
      <c r="K14" t="s">
        <v>136</v>
      </c>
      <c r="L14" t="s">
        <v>136</v>
      </c>
      <c r="M14" t="s">
        <v>136</v>
      </c>
      <c r="N14" t="s">
        <v>136</v>
      </c>
      <c r="O14" t="s">
        <v>136</v>
      </c>
      <c r="P14" t="s">
        <v>136</v>
      </c>
      <c r="Q14" t="s">
        <v>136</v>
      </c>
      <c r="R14" t="s">
        <v>136</v>
      </c>
      <c r="S14" t="s">
        <v>136</v>
      </c>
      <c r="T14" t="s">
        <v>136</v>
      </c>
      <c r="U14" t="s">
        <v>136</v>
      </c>
      <c r="V14" t="s">
        <v>136</v>
      </c>
      <c r="W14" t="s">
        <v>136</v>
      </c>
      <c r="X14" t="s">
        <v>136</v>
      </c>
      <c r="Y14" t="s">
        <v>136</v>
      </c>
      <c r="Z14" t="s">
        <v>136</v>
      </c>
      <c r="AA14" t="s">
        <v>136</v>
      </c>
      <c r="AB14" t="s">
        <v>136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</row>
    <row r="15" spans="1:119">
      <c r="A15" t="s">
        <v>152</v>
      </c>
      <c r="B15" t="s">
        <v>136</v>
      </c>
      <c r="C15" t="s">
        <v>136</v>
      </c>
      <c r="D15" t="s">
        <v>136</v>
      </c>
      <c r="E15" t="s">
        <v>136</v>
      </c>
      <c r="F15" t="s">
        <v>136</v>
      </c>
      <c r="G15" t="s">
        <v>136</v>
      </c>
      <c r="H15" t="s">
        <v>136</v>
      </c>
      <c r="I15" t="s">
        <v>136</v>
      </c>
      <c r="J15" t="s">
        <v>136</v>
      </c>
      <c r="K15" t="s">
        <v>136</v>
      </c>
      <c r="L15" t="s">
        <v>136</v>
      </c>
      <c r="M15" t="s">
        <v>136</v>
      </c>
      <c r="N15" t="s">
        <v>136</v>
      </c>
      <c r="O15" t="s">
        <v>136</v>
      </c>
      <c r="P15" t="s">
        <v>136</v>
      </c>
      <c r="Q15" t="s">
        <v>136</v>
      </c>
      <c r="R15" t="s">
        <v>136</v>
      </c>
      <c r="S15" t="s">
        <v>136</v>
      </c>
      <c r="T15" t="s">
        <v>136</v>
      </c>
      <c r="U15" t="s">
        <v>136</v>
      </c>
      <c r="V15" t="s">
        <v>136</v>
      </c>
      <c r="W15" t="s">
        <v>136</v>
      </c>
      <c r="X15" t="s">
        <v>136</v>
      </c>
      <c r="Y15" t="s">
        <v>136</v>
      </c>
      <c r="Z15" t="s">
        <v>136</v>
      </c>
      <c r="AA15" t="s">
        <v>136</v>
      </c>
      <c r="AB15" t="s">
        <v>136</v>
      </c>
      <c r="AC15" t="s">
        <v>136</v>
      </c>
      <c r="AD15" t="s">
        <v>136</v>
      </c>
      <c r="AE15" t="s">
        <v>136</v>
      </c>
      <c r="AF15" t="s">
        <v>136</v>
      </c>
      <c r="AG15" t="s">
        <v>136</v>
      </c>
      <c r="AH15" t="s">
        <v>136</v>
      </c>
      <c r="AI15" t="s">
        <v>136</v>
      </c>
      <c r="AJ15" t="s">
        <v>136</v>
      </c>
      <c r="AK15" t="s">
        <v>136</v>
      </c>
      <c r="AL15" t="s">
        <v>136</v>
      </c>
      <c r="AM15" t="s">
        <v>136</v>
      </c>
      <c r="AN15" t="s">
        <v>136</v>
      </c>
      <c r="AO15" t="s">
        <v>136</v>
      </c>
      <c r="AP15" t="s">
        <v>136</v>
      </c>
      <c r="AQ15" t="s">
        <v>136</v>
      </c>
      <c r="AR15" t="s">
        <v>136</v>
      </c>
      <c r="AS15" t="s">
        <v>136</v>
      </c>
      <c r="AT15" t="s">
        <v>136</v>
      </c>
      <c r="AU15" t="s">
        <v>136</v>
      </c>
      <c r="AV15" t="s">
        <v>136</v>
      </c>
      <c r="AW15" t="s">
        <v>136</v>
      </c>
      <c r="AX15" t="s">
        <v>136</v>
      </c>
      <c r="AY15" t="s">
        <v>136</v>
      </c>
      <c r="AZ15" t="s">
        <v>136</v>
      </c>
      <c r="BA15" t="s">
        <v>136</v>
      </c>
      <c r="BB15" t="s">
        <v>136</v>
      </c>
      <c r="BC15" t="s">
        <v>136</v>
      </c>
      <c r="BD15" t="s">
        <v>136</v>
      </c>
      <c r="BE15" t="s">
        <v>136</v>
      </c>
      <c r="BF15" t="s">
        <v>136</v>
      </c>
      <c r="BG15" t="s">
        <v>136</v>
      </c>
      <c r="BH15" t="s">
        <v>136</v>
      </c>
      <c r="BI15" t="s">
        <v>136</v>
      </c>
      <c r="BJ15" t="s">
        <v>136</v>
      </c>
      <c r="BK15" t="s">
        <v>136</v>
      </c>
      <c r="BL15" t="s">
        <v>136</v>
      </c>
      <c r="BM15" t="s">
        <v>136</v>
      </c>
      <c r="BN15" t="s">
        <v>136</v>
      </c>
      <c r="BO15" t="s">
        <v>136</v>
      </c>
      <c r="BP15" t="s">
        <v>136</v>
      </c>
      <c r="BQ15" t="s">
        <v>136</v>
      </c>
      <c r="BR15" t="s">
        <v>136</v>
      </c>
      <c r="BS15" t="s">
        <v>136</v>
      </c>
      <c r="BT15" t="s">
        <v>136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</row>
    <row r="16" spans="1:119">
      <c r="A16" t="s">
        <v>154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1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</row>
    <row r="17" spans="1:119">
      <c r="A17" t="s">
        <v>135</v>
      </c>
      <c r="B17" t="s">
        <v>136</v>
      </c>
      <c r="C17" t="s">
        <v>136</v>
      </c>
      <c r="D17" t="s">
        <v>136</v>
      </c>
      <c r="E17" t="s">
        <v>136</v>
      </c>
      <c r="F17" t="s">
        <v>136</v>
      </c>
      <c r="G17" t="s">
        <v>136</v>
      </c>
      <c r="H17" t="s">
        <v>136</v>
      </c>
      <c r="I17" t="s">
        <v>136</v>
      </c>
      <c r="J17" t="s">
        <v>136</v>
      </c>
      <c r="K17" t="s">
        <v>136</v>
      </c>
      <c r="L17" t="s">
        <v>136</v>
      </c>
      <c r="M17" t="s">
        <v>136</v>
      </c>
      <c r="N17" t="s">
        <v>136</v>
      </c>
      <c r="O17" t="s">
        <v>136</v>
      </c>
      <c r="P17" t="s">
        <v>136</v>
      </c>
      <c r="Q17" t="s">
        <v>136</v>
      </c>
      <c r="R17" t="s">
        <v>136</v>
      </c>
      <c r="S17" t="s">
        <v>136</v>
      </c>
      <c r="T17" t="s">
        <v>136</v>
      </c>
      <c r="U17" t="s">
        <v>136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</row>
    <row r="18" spans="1:119">
      <c r="A18" t="s">
        <v>140</v>
      </c>
      <c r="B18" t="s">
        <v>136</v>
      </c>
      <c r="C18" t="s">
        <v>136</v>
      </c>
      <c r="D18" t="s">
        <v>136</v>
      </c>
      <c r="E18" t="s">
        <v>136</v>
      </c>
      <c r="F18" t="s">
        <v>136</v>
      </c>
      <c r="G18" t="s">
        <v>136</v>
      </c>
      <c r="H18" t="s">
        <v>136</v>
      </c>
      <c r="I18" t="s">
        <v>136</v>
      </c>
      <c r="J18" t="s">
        <v>136</v>
      </c>
      <c r="K18" t="s">
        <v>136</v>
      </c>
      <c r="L18" t="s">
        <v>136</v>
      </c>
      <c r="M18" t="s">
        <v>136</v>
      </c>
      <c r="N18" t="s">
        <v>136</v>
      </c>
      <c r="O18" t="s">
        <v>136</v>
      </c>
      <c r="P18" t="s">
        <v>136</v>
      </c>
      <c r="Q18" t="s">
        <v>136</v>
      </c>
      <c r="R18" t="s">
        <v>136</v>
      </c>
      <c r="S18" t="s">
        <v>136</v>
      </c>
      <c r="T18" t="s">
        <v>136</v>
      </c>
      <c r="U18" t="s">
        <v>136</v>
      </c>
      <c r="V18" t="s">
        <v>136</v>
      </c>
      <c r="W18" t="s">
        <v>136</v>
      </c>
      <c r="X18" t="s">
        <v>136</v>
      </c>
      <c r="Y18" t="s">
        <v>136</v>
      </c>
      <c r="Z18" t="s">
        <v>136</v>
      </c>
      <c r="AA18" t="s">
        <v>136</v>
      </c>
      <c r="AB18" t="s">
        <v>136</v>
      </c>
      <c r="AC18" t="s">
        <v>136</v>
      </c>
      <c r="AD18" t="s">
        <v>136</v>
      </c>
      <c r="AE18" t="s">
        <v>136</v>
      </c>
      <c r="AF18" t="s">
        <v>136</v>
      </c>
      <c r="AG18" t="s">
        <v>136</v>
      </c>
      <c r="AH18" t="s">
        <v>136</v>
      </c>
      <c r="AI18" t="s">
        <v>136</v>
      </c>
      <c r="AJ18" t="s">
        <v>136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1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</row>
    <row r="19" spans="1:119">
      <c r="A19" t="s">
        <v>148</v>
      </c>
      <c r="B19" t="s">
        <v>136</v>
      </c>
      <c r="C19" t="s">
        <v>136</v>
      </c>
      <c r="D19" t="s">
        <v>136</v>
      </c>
      <c r="E19" t="s">
        <v>136</v>
      </c>
      <c r="F19" t="s">
        <v>136</v>
      </c>
      <c r="G19" t="s">
        <v>136</v>
      </c>
      <c r="H19" t="s">
        <v>136</v>
      </c>
      <c r="I19" t="s">
        <v>136</v>
      </c>
      <c r="J19" t="s">
        <v>136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 t="s">
        <v>136</v>
      </c>
      <c r="CM19" t="s">
        <v>136</v>
      </c>
      <c r="CN19" t="s">
        <v>136</v>
      </c>
      <c r="CO19" t="s">
        <v>136</v>
      </c>
      <c r="CP19" t="s">
        <v>136</v>
      </c>
      <c r="CQ19" t="s">
        <v>136</v>
      </c>
      <c r="CR19" t="s">
        <v>136</v>
      </c>
      <c r="CS19" t="s">
        <v>136</v>
      </c>
      <c r="CT19" t="s">
        <v>136</v>
      </c>
      <c r="CU19" t="s">
        <v>136</v>
      </c>
      <c r="CV19" t="s">
        <v>136</v>
      </c>
      <c r="CW19" t="s">
        <v>136</v>
      </c>
      <c r="CX19" t="s">
        <v>136</v>
      </c>
      <c r="CY19" t="s">
        <v>136</v>
      </c>
      <c r="CZ19" t="s">
        <v>136</v>
      </c>
      <c r="DA19" t="s">
        <v>136</v>
      </c>
      <c r="DB19" t="s">
        <v>136</v>
      </c>
      <c r="DC19" t="s">
        <v>136</v>
      </c>
      <c r="DD19" t="s">
        <v>136</v>
      </c>
      <c r="DE19" t="s">
        <v>136</v>
      </c>
      <c r="DF19" t="s">
        <v>136</v>
      </c>
      <c r="DG19" t="s">
        <v>136</v>
      </c>
      <c r="DH19" t="s">
        <v>136</v>
      </c>
      <c r="DI19" t="s">
        <v>136</v>
      </c>
      <c r="DJ19" t="s">
        <v>136</v>
      </c>
      <c r="DK19" t="s">
        <v>136</v>
      </c>
      <c r="DL19" t="s">
        <v>136</v>
      </c>
      <c r="DM19" t="s">
        <v>136</v>
      </c>
      <c r="DN19" t="s">
        <v>136</v>
      </c>
      <c r="DO19" t="s">
        <v>136</v>
      </c>
    </row>
    <row r="20" spans="1:119">
      <c r="A20" t="s">
        <v>147</v>
      </c>
      <c r="B20" t="s">
        <v>136</v>
      </c>
      <c r="C20" t="s">
        <v>136</v>
      </c>
      <c r="D20" t="s">
        <v>136</v>
      </c>
      <c r="E20" t="s">
        <v>136</v>
      </c>
      <c r="F20" t="s">
        <v>136</v>
      </c>
      <c r="G20" t="s">
        <v>136</v>
      </c>
      <c r="H20" t="s">
        <v>136</v>
      </c>
      <c r="I20" t="s">
        <v>136</v>
      </c>
      <c r="J20" t="s">
        <v>136</v>
      </c>
      <c r="K20" t="s">
        <v>136</v>
      </c>
      <c r="L20" t="s">
        <v>136</v>
      </c>
      <c r="M20" t="s">
        <v>136</v>
      </c>
      <c r="N20" t="s">
        <v>136</v>
      </c>
      <c r="O20" t="s">
        <v>136</v>
      </c>
      <c r="P20" t="s">
        <v>136</v>
      </c>
      <c r="Q20" t="s">
        <v>136</v>
      </c>
      <c r="R20" t="s">
        <v>136</v>
      </c>
      <c r="S20" t="s">
        <v>136</v>
      </c>
      <c r="T20" t="s">
        <v>136</v>
      </c>
      <c r="U20" t="s">
        <v>136</v>
      </c>
      <c r="V20" t="s">
        <v>136</v>
      </c>
      <c r="W20" t="s">
        <v>136</v>
      </c>
      <c r="X20" t="s">
        <v>136</v>
      </c>
      <c r="Y20" t="s">
        <v>136</v>
      </c>
      <c r="Z20" t="s">
        <v>136</v>
      </c>
      <c r="AA20" t="s">
        <v>136</v>
      </c>
      <c r="AB20" t="s">
        <v>136</v>
      </c>
      <c r="AC20" t="s">
        <v>136</v>
      </c>
      <c r="AD20" t="s">
        <v>136</v>
      </c>
      <c r="AE20" t="s">
        <v>136</v>
      </c>
      <c r="AF20" t="s">
        <v>136</v>
      </c>
      <c r="AG20" t="s">
        <v>136</v>
      </c>
      <c r="AH20" t="s">
        <v>136</v>
      </c>
      <c r="AI20" t="s">
        <v>136</v>
      </c>
      <c r="AJ20" t="s">
        <v>136</v>
      </c>
      <c r="AK20" t="s">
        <v>136</v>
      </c>
      <c r="AL20" t="s">
        <v>136</v>
      </c>
      <c r="AM20" t="s">
        <v>136</v>
      </c>
      <c r="AN20" t="s">
        <v>136</v>
      </c>
      <c r="AO20" t="s">
        <v>136</v>
      </c>
      <c r="AP20" t="s">
        <v>136</v>
      </c>
      <c r="AQ20" t="s">
        <v>136</v>
      </c>
      <c r="AR20" t="s">
        <v>136</v>
      </c>
      <c r="AS20" t="s">
        <v>136</v>
      </c>
      <c r="AT20" t="s">
        <v>136</v>
      </c>
      <c r="AU20" t="s">
        <v>136</v>
      </c>
      <c r="AV20" t="s">
        <v>136</v>
      </c>
      <c r="AW20" t="s">
        <v>136</v>
      </c>
      <c r="AX20" t="s">
        <v>136</v>
      </c>
      <c r="AY20" t="s">
        <v>136</v>
      </c>
      <c r="AZ20" t="s">
        <v>136</v>
      </c>
      <c r="BA20" t="s">
        <v>136</v>
      </c>
      <c r="BB20" t="s">
        <v>136</v>
      </c>
      <c r="BC20" t="s">
        <v>136</v>
      </c>
      <c r="BD20" t="s">
        <v>136</v>
      </c>
      <c r="BE20" t="s">
        <v>136</v>
      </c>
      <c r="BF20">
        <v>0</v>
      </c>
      <c r="BG20">
        <v>1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</row>
    <row r="21" spans="1:119">
      <c r="A21" t="s">
        <v>146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</row>
    <row r="22" spans="1:119">
      <c r="A22" t="s">
        <v>150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1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</row>
    <row r="23" spans="1:119">
      <c r="A23" t="s">
        <v>141</v>
      </c>
      <c r="B23" t="s">
        <v>136</v>
      </c>
      <c r="C23" t="s">
        <v>136</v>
      </c>
      <c r="D23" t="s">
        <v>136</v>
      </c>
      <c r="E23" t="s">
        <v>136</v>
      </c>
      <c r="F23" t="s">
        <v>136</v>
      </c>
      <c r="G23" t="s">
        <v>136</v>
      </c>
      <c r="H23" t="s">
        <v>136</v>
      </c>
      <c r="I23" t="s">
        <v>136</v>
      </c>
      <c r="J23" t="s">
        <v>136</v>
      </c>
      <c r="K23" t="s">
        <v>136</v>
      </c>
      <c r="L23" t="s">
        <v>136</v>
      </c>
      <c r="M23" t="s">
        <v>136</v>
      </c>
      <c r="N23" t="s">
        <v>136</v>
      </c>
      <c r="O23" t="s">
        <v>136</v>
      </c>
      <c r="P23" t="s">
        <v>136</v>
      </c>
      <c r="Q23" t="s">
        <v>136</v>
      </c>
      <c r="R23" t="s">
        <v>136</v>
      </c>
      <c r="S23" t="s">
        <v>136</v>
      </c>
      <c r="T23" t="s">
        <v>136</v>
      </c>
      <c r="U23" t="s">
        <v>136</v>
      </c>
      <c r="V23" t="s">
        <v>136</v>
      </c>
      <c r="W23" t="s">
        <v>136</v>
      </c>
      <c r="X23" t="s">
        <v>136</v>
      </c>
      <c r="Y23" t="s">
        <v>136</v>
      </c>
      <c r="Z23" t="s">
        <v>136</v>
      </c>
      <c r="AA23" t="s">
        <v>136</v>
      </c>
      <c r="AB23" t="s">
        <v>136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</row>
    <row r="24" spans="1:119">
      <c r="A24" t="s">
        <v>139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</row>
  </sheetData>
  <sortState ref="A2:DO24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O24"/>
  <sheetViews>
    <sheetView workbookViewId="0">
      <selection activeCell="D27" sqref="D27"/>
    </sheetView>
  </sheetViews>
  <sheetFormatPr defaultRowHeight="15"/>
  <cols>
    <col min="1" max="1" width="20.140625" bestFit="1" customWidth="1"/>
  </cols>
  <sheetData>
    <row r="1" spans="1:119">
      <c r="A1" s="2" t="s">
        <v>336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  <c r="CI1" s="2">
        <v>85</v>
      </c>
      <c r="CJ1" s="2">
        <v>86</v>
      </c>
      <c r="CK1" s="2">
        <v>87</v>
      </c>
      <c r="CL1" s="2">
        <v>88</v>
      </c>
      <c r="CM1" s="2">
        <v>89</v>
      </c>
      <c r="CN1" s="2">
        <v>90</v>
      </c>
      <c r="CO1" s="2">
        <v>91</v>
      </c>
      <c r="CP1" s="2">
        <v>92</v>
      </c>
      <c r="CQ1" s="2">
        <v>93</v>
      </c>
      <c r="CR1" s="2">
        <v>94</v>
      </c>
      <c r="CS1" s="2">
        <v>95</v>
      </c>
      <c r="CT1" s="2">
        <v>96</v>
      </c>
      <c r="CU1" s="2">
        <v>97</v>
      </c>
      <c r="CV1" s="2">
        <v>98</v>
      </c>
      <c r="CW1" s="2">
        <v>99</v>
      </c>
      <c r="CX1" s="2">
        <v>100</v>
      </c>
      <c r="CY1" s="2">
        <v>101</v>
      </c>
      <c r="CZ1" s="2">
        <v>102</v>
      </c>
      <c r="DA1" s="2">
        <v>103</v>
      </c>
      <c r="DB1" s="2">
        <v>104</v>
      </c>
      <c r="DC1" s="2">
        <v>105</v>
      </c>
      <c r="DD1" s="2">
        <v>106</v>
      </c>
      <c r="DE1" s="2">
        <v>107</v>
      </c>
      <c r="DF1" s="2">
        <v>108</v>
      </c>
      <c r="DG1" s="2">
        <v>109</v>
      </c>
      <c r="DH1" s="2">
        <v>110</v>
      </c>
      <c r="DI1" s="2">
        <v>111</v>
      </c>
      <c r="DJ1" s="2">
        <v>112</v>
      </c>
      <c r="DK1" s="2">
        <v>113</v>
      </c>
      <c r="DL1" s="2">
        <v>114</v>
      </c>
      <c r="DM1" s="2">
        <v>115</v>
      </c>
      <c r="DN1" s="2">
        <v>116</v>
      </c>
      <c r="DO1" s="2">
        <v>117</v>
      </c>
    </row>
    <row r="2" spans="1:119">
      <c r="A2" t="s">
        <v>153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</row>
    <row r="3" spans="1:119">
      <c r="A3" t="s">
        <v>143</v>
      </c>
      <c r="B3" t="s">
        <v>136</v>
      </c>
      <c r="C3" t="s">
        <v>136</v>
      </c>
      <c r="D3" t="s">
        <v>136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</row>
    <row r="4" spans="1:119">
      <c r="A4" t="s">
        <v>149</v>
      </c>
      <c r="B4" t="s">
        <v>136</v>
      </c>
      <c r="C4" t="s">
        <v>136</v>
      </c>
      <c r="D4" t="s">
        <v>136</v>
      </c>
      <c r="E4" t="s">
        <v>136</v>
      </c>
      <c r="F4" t="s">
        <v>136</v>
      </c>
      <c r="G4" t="s">
        <v>136</v>
      </c>
      <c r="H4" t="s">
        <v>136</v>
      </c>
      <c r="I4" t="s">
        <v>136</v>
      </c>
      <c r="J4" t="s">
        <v>136</v>
      </c>
      <c r="K4" t="s">
        <v>136</v>
      </c>
      <c r="L4" t="s">
        <v>136</v>
      </c>
      <c r="M4" t="s">
        <v>136</v>
      </c>
      <c r="N4" t="s">
        <v>136</v>
      </c>
      <c r="O4" t="s">
        <v>136</v>
      </c>
      <c r="P4" t="s">
        <v>136</v>
      </c>
      <c r="Q4" t="s">
        <v>136</v>
      </c>
      <c r="R4" t="s">
        <v>136</v>
      </c>
      <c r="S4" t="s">
        <v>136</v>
      </c>
      <c r="T4" t="s">
        <v>136</v>
      </c>
      <c r="U4" t="s">
        <v>136</v>
      </c>
      <c r="V4" t="s">
        <v>136</v>
      </c>
      <c r="W4" t="s">
        <v>136</v>
      </c>
      <c r="X4" t="s">
        <v>136</v>
      </c>
      <c r="Y4" t="s">
        <v>136</v>
      </c>
      <c r="Z4" t="s">
        <v>136</v>
      </c>
      <c r="AA4" t="s">
        <v>136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</row>
    <row r="5" spans="1:119">
      <c r="A5" t="s">
        <v>151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</row>
    <row r="6" spans="1:119">
      <c r="A6" t="s">
        <v>157</v>
      </c>
      <c r="B6" t="s">
        <v>136</v>
      </c>
      <c r="C6" t="s">
        <v>136</v>
      </c>
      <c r="D6" t="s">
        <v>136</v>
      </c>
      <c r="E6" t="s">
        <v>136</v>
      </c>
      <c r="F6" t="s">
        <v>136</v>
      </c>
      <c r="G6" t="s">
        <v>136</v>
      </c>
      <c r="H6" t="s">
        <v>136</v>
      </c>
      <c r="I6" t="s">
        <v>136</v>
      </c>
      <c r="J6" t="s">
        <v>136</v>
      </c>
      <c r="K6" t="s">
        <v>136</v>
      </c>
      <c r="L6" t="s">
        <v>136</v>
      </c>
      <c r="M6" t="s">
        <v>136</v>
      </c>
      <c r="N6" t="s">
        <v>136</v>
      </c>
      <c r="O6" t="s">
        <v>136</v>
      </c>
      <c r="P6" t="s">
        <v>136</v>
      </c>
      <c r="Q6" t="s">
        <v>136</v>
      </c>
      <c r="R6" t="s">
        <v>136</v>
      </c>
      <c r="S6" t="s">
        <v>136</v>
      </c>
      <c r="T6" t="s">
        <v>136</v>
      </c>
      <c r="U6" t="s">
        <v>136</v>
      </c>
      <c r="V6" t="s">
        <v>136</v>
      </c>
      <c r="W6" t="s">
        <v>136</v>
      </c>
      <c r="X6" t="s">
        <v>136</v>
      </c>
      <c r="Y6" t="s">
        <v>136</v>
      </c>
      <c r="Z6" t="s">
        <v>136</v>
      </c>
      <c r="AA6" t="s">
        <v>136</v>
      </c>
      <c r="AB6" t="s">
        <v>136</v>
      </c>
      <c r="AC6" t="s">
        <v>136</v>
      </c>
      <c r="AD6" t="s">
        <v>136</v>
      </c>
      <c r="AE6" t="s">
        <v>136</v>
      </c>
      <c r="AF6" t="s">
        <v>136</v>
      </c>
      <c r="AG6" t="s">
        <v>136</v>
      </c>
      <c r="AH6" t="s">
        <v>136</v>
      </c>
      <c r="AI6" t="s">
        <v>136</v>
      </c>
      <c r="AJ6" t="s">
        <v>136</v>
      </c>
      <c r="AK6" t="s">
        <v>136</v>
      </c>
      <c r="AL6" t="s">
        <v>136</v>
      </c>
      <c r="AM6" t="s">
        <v>136</v>
      </c>
      <c r="AN6" t="s">
        <v>136</v>
      </c>
      <c r="AO6" t="s">
        <v>136</v>
      </c>
      <c r="AP6" t="s">
        <v>136</v>
      </c>
      <c r="AQ6" t="s">
        <v>136</v>
      </c>
      <c r="AR6" t="s">
        <v>136</v>
      </c>
      <c r="AS6" t="s">
        <v>136</v>
      </c>
      <c r="AT6" t="s">
        <v>136</v>
      </c>
      <c r="AU6" t="s">
        <v>136</v>
      </c>
      <c r="AV6" t="s">
        <v>136</v>
      </c>
      <c r="AW6" t="s">
        <v>136</v>
      </c>
      <c r="AX6" t="s">
        <v>136</v>
      </c>
      <c r="AY6" t="s">
        <v>136</v>
      </c>
      <c r="AZ6" t="s">
        <v>136</v>
      </c>
      <c r="BA6" t="s">
        <v>136</v>
      </c>
      <c r="BB6" t="s">
        <v>136</v>
      </c>
      <c r="BC6" t="s">
        <v>136</v>
      </c>
      <c r="BD6" t="s">
        <v>136</v>
      </c>
      <c r="BE6" t="s">
        <v>136</v>
      </c>
      <c r="BF6" t="s">
        <v>136</v>
      </c>
      <c r="BG6" t="s">
        <v>136</v>
      </c>
      <c r="BH6" t="s">
        <v>136</v>
      </c>
      <c r="BI6" t="s">
        <v>136</v>
      </c>
      <c r="BJ6" t="s">
        <v>136</v>
      </c>
      <c r="BK6" t="s">
        <v>136</v>
      </c>
      <c r="BL6" t="s">
        <v>136</v>
      </c>
      <c r="BM6" t="s">
        <v>136</v>
      </c>
      <c r="BN6" t="s">
        <v>136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</row>
    <row r="7" spans="1:119">
      <c r="A7" t="s">
        <v>144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</row>
    <row r="8" spans="1:119">
      <c r="A8" t="s">
        <v>134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</row>
    <row r="9" spans="1:119">
      <c r="A9" t="s">
        <v>137</v>
      </c>
      <c r="B9" t="s">
        <v>136</v>
      </c>
      <c r="C9" t="s">
        <v>136</v>
      </c>
      <c r="D9" t="s">
        <v>136</v>
      </c>
      <c r="E9" t="s">
        <v>136</v>
      </c>
      <c r="F9" t="s">
        <v>136</v>
      </c>
      <c r="G9" t="s">
        <v>136</v>
      </c>
      <c r="H9" t="s">
        <v>136</v>
      </c>
      <c r="I9" t="s">
        <v>136</v>
      </c>
      <c r="J9" t="s">
        <v>136</v>
      </c>
      <c r="K9" t="s">
        <v>136</v>
      </c>
      <c r="L9" t="s">
        <v>136</v>
      </c>
      <c r="M9" t="s">
        <v>136</v>
      </c>
      <c r="N9" t="s">
        <v>136</v>
      </c>
      <c r="O9" t="s">
        <v>136</v>
      </c>
      <c r="P9" t="s">
        <v>136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</row>
    <row r="10" spans="1:119">
      <c r="A10" t="s">
        <v>156</v>
      </c>
      <c r="B10" t="s">
        <v>136</v>
      </c>
      <c r="C10" t="s">
        <v>136</v>
      </c>
      <c r="D10" t="s">
        <v>136</v>
      </c>
      <c r="E10" t="s">
        <v>136</v>
      </c>
      <c r="F10" t="s">
        <v>136</v>
      </c>
      <c r="G10" t="s">
        <v>136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</row>
    <row r="11" spans="1:119">
      <c r="A11" t="s">
        <v>142</v>
      </c>
      <c r="B11" t="s">
        <v>136</v>
      </c>
      <c r="C11" t="s">
        <v>136</v>
      </c>
      <c r="D11" t="s">
        <v>136</v>
      </c>
      <c r="E11" t="s">
        <v>136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</row>
    <row r="12" spans="1:119">
      <c r="A12" t="s">
        <v>138</v>
      </c>
      <c r="B12" t="s">
        <v>136</v>
      </c>
      <c r="C12" t="s">
        <v>136</v>
      </c>
      <c r="D12" t="s">
        <v>136</v>
      </c>
      <c r="E12" t="s">
        <v>136</v>
      </c>
      <c r="F12" t="s">
        <v>136</v>
      </c>
      <c r="G12" t="s">
        <v>136</v>
      </c>
      <c r="H12" t="s">
        <v>136</v>
      </c>
      <c r="I12" t="s">
        <v>136</v>
      </c>
      <c r="J12" t="s">
        <v>136</v>
      </c>
      <c r="K12" t="s">
        <v>136</v>
      </c>
      <c r="L12" t="s">
        <v>136</v>
      </c>
      <c r="M12" t="s">
        <v>136</v>
      </c>
      <c r="N12" t="s">
        <v>136</v>
      </c>
      <c r="O12" t="s">
        <v>136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</row>
    <row r="13" spans="1:119">
      <c r="A13" t="s">
        <v>145</v>
      </c>
      <c r="B13" t="s">
        <v>136</v>
      </c>
      <c r="C13" t="s">
        <v>136</v>
      </c>
      <c r="D13" t="s">
        <v>136</v>
      </c>
      <c r="E13" t="s">
        <v>136</v>
      </c>
      <c r="F13" t="s">
        <v>136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</row>
    <row r="14" spans="1:119">
      <c r="A14" t="s">
        <v>155</v>
      </c>
      <c r="B14" t="s">
        <v>136</v>
      </c>
      <c r="C14" t="s">
        <v>136</v>
      </c>
      <c r="D14" t="s">
        <v>136</v>
      </c>
      <c r="E14" t="s">
        <v>136</v>
      </c>
      <c r="F14" t="s">
        <v>136</v>
      </c>
      <c r="G14" t="s">
        <v>136</v>
      </c>
      <c r="H14" t="s">
        <v>136</v>
      </c>
      <c r="I14" t="s">
        <v>136</v>
      </c>
      <c r="J14" t="s">
        <v>136</v>
      </c>
      <c r="K14" t="s">
        <v>136</v>
      </c>
      <c r="L14" t="s">
        <v>136</v>
      </c>
      <c r="M14" t="s">
        <v>136</v>
      </c>
      <c r="N14" t="s">
        <v>136</v>
      </c>
      <c r="O14" t="s">
        <v>136</v>
      </c>
      <c r="P14" t="s">
        <v>136</v>
      </c>
      <c r="Q14" t="s">
        <v>136</v>
      </c>
      <c r="R14" t="s">
        <v>136</v>
      </c>
      <c r="S14" t="s">
        <v>136</v>
      </c>
      <c r="T14" t="s">
        <v>136</v>
      </c>
      <c r="U14" t="s">
        <v>136</v>
      </c>
      <c r="V14" t="s">
        <v>136</v>
      </c>
      <c r="W14" t="s">
        <v>136</v>
      </c>
      <c r="X14" t="s">
        <v>136</v>
      </c>
      <c r="Y14" t="s">
        <v>136</v>
      </c>
      <c r="Z14" t="s">
        <v>136</v>
      </c>
      <c r="AA14" t="s">
        <v>136</v>
      </c>
      <c r="AB14" t="s">
        <v>136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</row>
    <row r="15" spans="1:119">
      <c r="A15" t="s">
        <v>152</v>
      </c>
      <c r="B15" t="s">
        <v>136</v>
      </c>
      <c r="C15" t="s">
        <v>136</v>
      </c>
      <c r="D15" t="s">
        <v>136</v>
      </c>
      <c r="E15" t="s">
        <v>136</v>
      </c>
      <c r="F15" t="s">
        <v>136</v>
      </c>
      <c r="G15" t="s">
        <v>136</v>
      </c>
      <c r="H15" t="s">
        <v>136</v>
      </c>
      <c r="I15" t="s">
        <v>136</v>
      </c>
      <c r="J15" t="s">
        <v>136</v>
      </c>
      <c r="K15" t="s">
        <v>136</v>
      </c>
      <c r="L15" t="s">
        <v>136</v>
      </c>
      <c r="M15" t="s">
        <v>136</v>
      </c>
      <c r="N15" t="s">
        <v>136</v>
      </c>
      <c r="O15" t="s">
        <v>136</v>
      </c>
      <c r="P15" t="s">
        <v>136</v>
      </c>
      <c r="Q15" t="s">
        <v>136</v>
      </c>
      <c r="R15" t="s">
        <v>136</v>
      </c>
      <c r="S15" t="s">
        <v>136</v>
      </c>
      <c r="T15" t="s">
        <v>136</v>
      </c>
      <c r="U15" t="s">
        <v>136</v>
      </c>
      <c r="V15" t="s">
        <v>136</v>
      </c>
      <c r="W15" t="s">
        <v>136</v>
      </c>
      <c r="X15" t="s">
        <v>136</v>
      </c>
      <c r="Y15" t="s">
        <v>136</v>
      </c>
      <c r="Z15" t="s">
        <v>136</v>
      </c>
      <c r="AA15" t="s">
        <v>136</v>
      </c>
      <c r="AB15" t="s">
        <v>136</v>
      </c>
      <c r="AC15" t="s">
        <v>136</v>
      </c>
      <c r="AD15" t="s">
        <v>136</v>
      </c>
      <c r="AE15" t="s">
        <v>136</v>
      </c>
      <c r="AF15" t="s">
        <v>136</v>
      </c>
      <c r="AG15" t="s">
        <v>136</v>
      </c>
      <c r="AH15" t="s">
        <v>136</v>
      </c>
      <c r="AI15" t="s">
        <v>136</v>
      </c>
      <c r="AJ15" t="s">
        <v>136</v>
      </c>
      <c r="AK15" t="s">
        <v>136</v>
      </c>
      <c r="AL15" t="s">
        <v>136</v>
      </c>
      <c r="AM15" t="s">
        <v>136</v>
      </c>
      <c r="AN15" t="s">
        <v>136</v>
      </c>
      <c r="AO15" t="s">
        <v>136</v>
      </c>
      <c r="AP15" t="s">
        <v>136</v>
      </c>
      <c r="AQ15" t="s">
        <v>136</v>
      </c>
      <c r="AR15" t="s">
        <v>136</v>
      </c>
      <c r="AS15" t="s">
        <v>136</v>
      </c>
      <c r="AT15" t="s">
        <v>136</v>
      </c>
      <c r="AU15" t="s">
        <v>136</v>
      </c>
      <c r="AV15" t="s">
        <v>136</v>
      </c>
      <c r="AW15" t="s">
        <v>136</v>
      </c>
      <c r="AX15" t="s">
        <v>136</v>
      </c>
      <c r="AY15" t="s">
        <v>136</v>
      </c>
      <c r="AZ15" t="s">
        <v>136</v>
      </c>
      <c r="BA15" t="s">
        <v>136</v>
      </c>
      <c r="BB15" t="s">
        <v>136</v>
      </c>
      <c r="BC15" t="s">
        <v>136</v>
      </c>
      <c r="BD15" t="s">
        <v>136</v>
      </c>
      <c r="BE15" t="s">
        <v>136</v>
      </c>
      <c r="BF15" t="s">
        <v>136</v>
      </c>
      <c r="BG15" t="s">
        <v>136</v>
      </c>
      <c r="BH15" t="s">
        <v>136</v>
      </c>
      <c r="BI15" t="s">
        <v>136</v>
      </c>
      <c r="BJ15" t="s">
        <v>136</v>
      </c>
      <c r="BK15" t="s">
        <v>136</v>
      </c>
      <c r="BL15" t="s">
        <v>136</v>
      </c>
      <c r="BM15" t="s">
        <v>136</v>
      </c>
      <c r="BN15" t="s">
        <v>136</v>
      </c>
      <c r="BO15" t="s">
        <v>136</v>
      </c>
      <c r="BP15" t="s">
        <v>136</v>
      </c>
      <c r="BQ15" t="s">
        <v>136</v>
      </c>
      <c r="BR15" t="s">
        <v>136</v>
      </c>
      <c r="BS15" t="s">
        <v>136</v>
      </c>
      <c r="BT15" t="s">
        <v>136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</row>
    <row r="16" spans="1:119">
      <c r="A16" t="s">
        <v>154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</row>
    <row r="17" spans="1:119">
      <c r="A17" t="s">
        <v>135</v>
      </c>
      <c r="B17" t="s">
        <v>136</v>
      </c>
      <c r="C17" t="s">
        <v>136</v>
      </c>
      <c r="D17" t="s">
        <v>136</v>
      </c>
      <c r="E17" t="s">
        <v>136</v>
      </c>
      <c r="F17" t="s">
        <v>136</v>
      </c>
      <c r="G17" t="s">
        <v>136</v>
      </c>
      <c r="H17" t="s">
        <v>136</v>
      </c>
      <c r="I17" t="s">
        <v>136</v>
      </c>
      <c r="J17" t="s">
        <v>136</v>
      </c>
      <c r="K17" t="s">
        <v>136</v>
      </c>
      <c r="L17" t="s">
        <v>136</v>
      </c>
      <c r="M17" t="s">
        <v>136</v>
      </c>
      <c r="N17" t="s">
        <v>136</v>
      </c>
      <c r="O17" t="s">
        <v>136</v>
      </c>
      <c r="P17" t="s">
        <v>136</v>
      </c>
      <c r="Q17" t="s">
        <v>136</v>
      </c>
      <c r="R17" t="s">
        <v>136</v>
      </c>
      <c r="S17" t="s">
        <v>136</v>
      </c>
      <c r="T17" t="s">
        <v>136</v>
      </c>
      <c r="U17" t="s">
        <v>136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</row>
    <row r="18" spans="1:119">
      <c r="A18" t="s">
        <v>140</v>
      </c>
      <c r="B18" t="s">
        <v>136</v>
      </c>
      <c r="C18" t="s">
        <v>136</v>
      </c>
      <c r="D18" t="s">
        <v>136</v>
      </c>
      <c r="E18" t="s">
        <v>136</v>
      </c>
      <c r="F18" t="s">
        <v>136</v>
      </c>
      <c r="G18" t="s">
        <v>136</v>
      </c>
      <c r="H18" t="s">
        <v>136</v>
      </c>
      <c r="I18" t="s">
        <v>136</v>
      </c>
      <c r="J18" t="s">
        <v>136</v>
      </c>
      <c r="K18" t="s">
        <v>136</v>
      </c>
      <c r="L18" t="s">
        <v>136</v>
      </c>
      <c r="M18" t="s">
        <v>136</v>
      </c>
      <c r="N18" t="s">
        <v>136</v>
      </c>
      <c r="O18" t="s">
        <v>136</v>
      </c>
      <c r="P18" t="s">
        <v>136</v>
      </c>
      <c r="Q18" t="s">
        <v>136</v>
      </c>
      <c r="R18" t="s">
        <v>136</v>
      </c>
      <c r="S18" t="s">
        <v>136</v>
      </c>
      <c r="T18" t="s">
        <v>136</v>
      </c>
      <c r="U18" t="s">
        <v>136</v>
      </c>
      <c r="V18" t="s">
        <v>136</v>
      </c>
      <c r="W18" t="s">
        <v>136</v>
      </c>
      <c r="X18" t="s">
        <v>136</v>
      </c>
      <c r="Y18" t="s">
        <v>136</v>
      </c>
      <c r="Z18" t="s">
        <v>136</v>
      </c>
      <c r="AA18" t="s">
        <v>136</v>
      </c>
      <c r="AB18" t="s">
        <v>136</v>
      </c>
      <c r="AC18" t="s">
        <v>136</v>
      </c>
      <c r="AD18" t="s">
        <v>136</v>
      </c>
      <c r="AE18" t="s">
        <v>136</v>
      </c>
      <c r="AF18" t="s">
        <v>136</v>
      </c>
      <c r="AG18" t="s">
        <v>136</v>
      </c>
      <c r="AH18" t="s">
        <v>136</v>
      </c>
      <c r="AI18" t="s">
        <v>136</v>
      </c>
      <c r="AJ18" t="s">
        <v>136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</row>
    <row r="19" spans="1:119">
      <c r="A19" t="s">
        <v>148</v>
      </c>
      <c r="B19" t="s">
        <v>136</v>
      </c>
      <c r="C19" t="s">
        <v>136</v>
      </c>
      <c r="D19" t="s">
        <v>136</v>
      </c>
      <c r="E19" t="s">
        <v>136</v>
      </c>
      <c r="F19" t="s">
        <v>136</v>
      </c>
      <c r="G19" t="s">
        <v>136</v>
      </c>
      <c r="H19" t="s">
        <v>136</v>
      </c>
      <c r="I19" t="s">
        <v>136</v>
      </c>
      <c r="J19" t="s">
        <v>136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 t="s">
        <v>136</v>
      </c>
      <c r="CM19" t="s">
        <v>136</v>
      </c>
      <c r="CN19" t="s">
        <v>136</v>
      </c>
      <c r="CO19" t="s">
        <v>136</v>
      </c>
      <c r="CP19" t="s">
        <v>136</v>
      </c>
      <c r="CQ19" t="s">
        <v>136</v>
      </c>
      <c r="CR19" t="s">
        <v>136</v>
      </c>
      <c r="CS19" t="s">
        <v>136</v>
      </c>
      <c r="CT19" t="s">
        <v>136</v>
      </c>
      <c r="CU19" t="s">
        <v>136</v>
      </c>
      <c r="CV19" t="s">
        <v>136</v>
      </c>
      <c r="CW19" t="s">
        <v>136</v>
      </c>
      <c r="CX19" t="s">
        <v>136</v>
      </c>
      <c r="CY19" t="s">
        <v>136</v>
      </c>
      <c r="CZ19" t="s">
        <v>136</v>
      </c>
      <c r="DA19" t="s">
        <v>136</v>
      </c>
      <c r="DB19" t="s">
        <v>136</v>
      </c>
      <c r="DC19" t="s">
        <v>136</v>
      </c>
      <c r="DD19" t="s">
        <v>136</v>
      </c>
      <c r="DE19" t="s">
        <v>136</v>
      </c>
      <c r="DF19" t="s">
        <v>136</v>
      </c>
      <c r="DG19" t="s">
        <v>136</v>
      </c>
      <c r="DH19" t="s">
        <v>136</v>
      </c>
      <c r="DI19" t="s">
        <v>136</v>
      </c>
      <c r="DJ19" t="s">
        <v>136</v>
      </c>
      <c r="DK19" t="s">
        <v>136</v>
      </c>
      <c r="DL19" t="s">
        <v>136</v>
      </c>
      <c r="DM19" t="s">
        <v>136</v>
      </c>
      <c r="DN19" t="s">
        <v>136</v>
      </c>
      <c r="DO19" t="s">
        <v>136</v>
      </c>
    </row>
    <row r="20" spans="1:119">
      <c r="A20" t="s">
        <v>147</v>
      </c>
      <c r="B20" t="s">
        <v>136</v>
      </c>
      <c r="C20" t="s">
        <v>136</v>
      </c>
      <c r="D20" t="s">
        <v>136</v>
      </c>
      <c r="E20" t="s">
        <v>136</v>
      </c>
      <c r="F20" t="s">
        <v>136</v>
      </c>
      <c r="G20" t="s">
        <v>136</v>
      </c>
      <c r="H20" t="s">
        <v>136</v>
      </c>
      <c r="I20" t="s">
        <v>136</v>
      </c>
      <c r="J20" t="s">
        <v>136</v>
      </c>
      <c r="K20" t="s">
        <v>136</v>
      </c>
      <c r="L20" t="s">
        <v>136</v>
      </c>
      <c r="M20" t="s">
        <v>136</v>
      </c>
      <c r="N20" t="s">
        <v>136</v>
      </c>
      <c r="O20" t="s">
        <v>136</v>
      </c>
      <c r="P20" t="s">
        <v>136</v>
      </c>
      <c r="Q20" t="s">
        <v>136</v>
      </c>
      <c r="R20" t="s">
        <v>136</v>
      </c>
      <c r="S20" t="s">
        <v>136</v>
      </c>
      <c r="T20" t="s">
        <v>136</v>
      </c>
      <c r="U20" t="s">
        <v>136</v>
      </c>
      <c r="V20" t="s">
        <v>136</v>
      </c>
      <c r="W20" t="s">
        <v>136</v>
      </c>
      <c r="X20" t="s">
        <v>136</v>
      </c>
      <c r="Y20" t="s">
        <v>136</v>
      </c>
      <c r="Z20" t="s">
        <v>136</v>
      </c>
      <c r="AA20" t="s">
        <v>136</v>
      </c>
      <c r="AB20" t="s">
        <v>136</v>
      </c>
      <c r="AC20" t="s">
        <v>136</v>
      </c>
      <c r="AD20" t="s">
        <v>136</v>
      </c>
      <c r="AE20" t="s">
        <v>136</v>
      </c>
      <c r="AF20" t="s">
        <v>136</v>
      </c>
      <c r="AG20" t="s">
        <v>136</v>
      </c>
      <c r="AH20" t="s">
        <v>136</v>
      </c>
      <c r="AI20" t="s">
        <v>136</v>
      </c>
      <c r="AJ20" t="s">
        <v>136</v>
      </c>
      <c r="AK20" t="s">
        <v>136</v>
      </c>
      <c r="AL20" t="s">
        <v>136</v>
      </c>
      <c r="AM20" t="s">
        <v>136</v>
      </c>
      <c r="AN20" t="s">
        <v>136</v>
      </c>
      <c r="AO20" t="s">
        <v>136</v>
      </c>
      <c r="AP20" t="s">
        <v>136</v>
      </c>
      <c r="AQ20" t="s">
        <v>136</v>
      </c>
      <c r="AR20" t="s">
        <v>136</v>
      </c>
      <c r="AS20" t="s">
        <v>136</v>
      </c>
      <c r="AT20" t="s">
        <v>136</v>
      </c>
      <c r="AU20" t="s">
        <v>136</v>
      </c>
      <c r="AV20" t="s">
        <v>136</v>
      </c>
      <c r="AW20" t="s">
        <v>136</v>
      </c>
      <c r="AX20" t="s">
        <v>136</v>
      </c>
      <c r="AY20" t="s">
        <v>136</v>
      </c>
      <c r="AZ20" t="s">
        <v>136</v>
      </c>
      <c r="BA20" t="s">
        <v>136</v>
      </c>
      <c r="BB20" t="s">
        <v>136</v>
      </c>
      <c r="BC20" t="s">
        <v>136</v>
      </c>
      <c r="BD20" t="s">
        <v>136</v>
      </c>
      <c r="BE20" t="s">
        <v>136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</row>
    <row r="21" spans="1:119">
      <c r="A21" t="s">
        <v>146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1</v>
      </c>
      <c r="CB21">
        <v>0</v>
      </c>
      <c r="CC21">
        <v>2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</row>
    <row r="22" spans="1:119">
      <c r="A22" t="s">
        <v>150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</row>
    <row r="23" spans="1:119">
      <c r="A23" t="s">
        <v>141</v>
      </c>
      <c r="B23" t="s">
        <v>136</v>
      </c>
      <c r="C23" t="s">
        <v>136</v>
      </c>
      <c r="D23" t="s">
        <v>136</v>
      </c>
      <c r="E23" t="s">
        <v>136</v>
      </c>
      <c r="F23" t="s">
        <v>136</v>
      </c>
      <c r="G23" t="s">
        <v>136</v>
      </c>
      <c r="H23" t="s">
        <v>136</v>
      </c>
      <c r="I23" t="s">
        <v>136</v>
      </c>
      <c r="J23" t="s">
        <v>136</v>
      </c>
      <c r="K23" t="s">
        <v>136</v>
      </c>
      <c r="L23" t="s">
        <v>136</v>
      </c>
      <c r="M23" t="s">
        <v>136</v>
      </c>
      <c r="N23" t="s">
        <v>136</v>
      </c>
      <c r="O23" t="s">
        <v>136</v>
      </c>
      <c r="P23" t="s">
        <v>136</v>
      </c>
      <c r="Q23" t="s">
        <v>136</v>
      </c>
      <c r="R23" t="s">
        <v>136</v>
      </c>
      <c r="S23" t="s">
        <v>136</v>
      </c>
      <c r="T23" t="s">
        <v>136</v>
      </c>
      <c r="U23" t="s">
        <v>136</v>
      </c>
      <c r="V23" t="s">
        <v>136</v>
      </c>
      <c r="W23" t="s">
        <v>136</v>
      </c>
      <c r="X23" t="s">
        <v>136</v>
      </c>
      <c r="Y23" t="s">
        <v>136</v>
      </c>
      <c r="Z23" t="s">
        <v>136</v>
      </c>
      <c r="AA23" t="s">
        <v>136</v>
      </c>
      <c r="AB23" t="s">
        <v>136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</row>
    <row r="24" spans="1:119">
      <c r="A24" t="s">
        <v>139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</row>
  </sheetData>
  <sortState ref="A2:DO24">
    <sortCondition ref="A2:A2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L31" sqref="L31"/>
    </sheetView>
  </sheetViews>
  <sheetFormatPr defaultRowHeight="15"/>
  <cols>
    <col min="1" max="1" width="20.140625" bestFit="1" customWidth="1"/>
    <col min="2" max="2" width="4" bestFit="1" customWidth="1"/>
    <col min="3" max="3" width="5.28515625" bestFit="1" customWidth="1"/>
    <col min="4" max="4" width="6.140625" bestFit="1" customWidth="1"/>
    <col min="5" max="5" width="6" bestFit="1" customWidth="1"/>
    <col min="6" max="6" width="4.5703125" bestFit="1" customWidth="1"/>
    <col min="7" max="7" width="4.85546875" bestFit="1" customWidth="1"/>
    <col min="8" max="8" width="10.140625" bestFit="1" customWidth="1"/>
  </cols>
  <sheetData>
    <row r="1" spans="1:8">
      <c r="A1" t="s">
        <v>158</v>
      </c>
      <c r="B1" t="s">
        <v>159</v>
      </c>
      <c r="C1" t="s">
        <v>160</v>
      </c>
      <c r="D1" t="s">
        <v>161</v>
      </c>
      <c r="E1" t="s">
        <v>162</v>
      </c>
      <c r="F1" t="s">
        <v>163</v>
      </c>
      <c r="G1" t="s">
        <v>164</v>
      </c>
      <c r="H1" t="s">
        <v>165</v>
      </c>
    </row>
    <row r="2" spans="1:8">
      <c r="A2" t="s">
        <v>134</v>
      </c>
      <c r="B2">
        <v>118</v>
      </c>
      <c r="C2">
        <v>0</v>
      </c>
      <c r="D2" t="s">
        <v>136</v>
      </c>
      <c r="E2">
        <v>0</v>
      </c>
      <c r="F2">
        <v>2</v>
      </c>
      <c r="G2">
        <v>2</v>
      </c>
      <c r="H2" t="s">
        <v>166</v>
      </c>
    </row>
    <row r="3" spans="1:8">
      <c r="A3" t="s">
        <v>135</v>
      </c>
      <c r="B3">
        <v>98</v>
      </c>
      <c r="C3">
        <v>20</v>
      </c>
      <c r="D3" t="s">
        <v>136</v>
      </c>
      <c r="E3">
        <v>0</v>
      </c>
      <c r="F3">
        <v>4</v>
      </c>
      <c r="G3">
        <v>4</v>
      </c>
      <c r="H3" t="s">
        <v>167</v>
      </c>
    </row>
    <row r="4" spans="1:8">
      <c r="A4" t="s">
        <v>137</v>
      </c>
      <c r="B4">
        <v>103</v>
      </c>
      <c r="C4">
        <v>15</v>
      </c>
      <c r="D4" t="s">
        <v>136</v>
      </c>
      <c r="E4">
        <v>0</v>
      </c>
      <c r="F4">
        <v>2</v>
      </c>
      <c r="G4">
        <v>2</v>
      </c>
      <c r="H4" t="s">
        <v>166</v>
      </c>
    </row>
    <row r="5" spans="1:8">
      <c r="A5" t="s">
        <v>138</v>
      </c>
      <c r="B5">
        <v>104</v>
      </c>
      <c r="C5">
        <v>14</v>
      </c>
      <c r="D5" t="s">
        <v>136</v>
      </c>
      <c r="E5">
        <v>0</v>
      </c>
      <c r="F5">
        <v>2</v>
      </c>
      <c r="G5">
        <v>2</v>
      </c>
      <c r="H5" t="s">
        <v>166</v>
      </c>
    </row>
    <row r="6" spans="1:8">
      <c r="A6" t="s">
        <v>139</v>
      </c>
      <c r="B6">
        <v>118</v>
      </c>
      <c r="C6">
        <v>0</v>
      </c>
      <c r="D6" t="s">
        <v>136</v>
      </c>
      <c r="E6">
        <v>0</v>
      </c>
      <c r="F6">
        <v>3</v>
      </c>
      <c r="G6">
        <v>3</v>
      </c>
      <c r="H6" t="s">
        <v>168</v>
      </c>
    </row>
    <row r="7" spans="1:8">
      <c r="A7" t="s">
        <v>140</v>
      </c>
      <c r="B7">
        <v>83</v>
      </c>
      <c r="C7">
        <v>35</v>
      </c>
      <c r="D7" t="s">
        <v>136</v>
      </c>
      <c r="E7">
        <v>1</v>
      </c>
      <c r="F7">
        <v>4</v>
      </c>
      <c r="G7">
        <v>4</v>
      </c>
      <c r="H7" t="s">
        <v>167</v>
      </c>
    </row>
    <row r="8" spans="1:8">
      <c r="A8" t="s">
        <v>141</v>
      </c>
      <c r="B8">
        <v>91</v>
      </c>
      <c r="C8">
        <v>27</v>
      </c>
      <c r="D8" t="s">
        <v>136</v>
      </c>
      <c r="E8">
        <v>1</v>
      </c>
      <c r="F8">
        <v>8</v>
      </c>
      <c r="G8">
        <v>9</v>
      </c>
      <c r="H8" s="1">
        <v>8692307</v>
      </c>
    </row>
    <row r="9" spans="1:8">
      <c r="A9" t="s">
        <v>142</v>
      </c>
      <c r="B9">
        <v>114</v>
      </c>
      <c r="C9">
        <v>4</v>
      </c>
      <c r="D9" t="s">
        <v>136</v>
      </c>
      <c r="E9">
        <v>2</v>
      </c>
      <c r="F9">
        <v>2</v>
      </c>
      <c r="G9">
        <v>2</v>
      </c>
      <c r="H9" t="s">
        <v>166</v>
      </c>
    </row>
    <row r="10" spans="1:8">
      <c r="A10" t="s">
        <v>143</v>
      </c>
      <c r="B10">
        <v>115</v>
      </c>
      <c r="C10">
        <v>3</v>
      </c>
      <c r="D10" t="s">
        <v>136</v>
      </c>
      <c r="E10">
        <v>3</v>
      </c>
      <c r="F10">
        <v>4</v>
      </c>
      <c r="G10">
        <v>7</v>
      </c>
      <c r="H10" s="1">
        <v>55652175</v>
      </c>
    </row>
    <row r="11" spans="1:8">
      <c r="A11" t="s">
        <v>144</v>
      </c>
      <c r="B11">
        <v>118</v>
      </c>
      <c r="C11">
        <v>0</v>
      </c>
      <c r="D11" t="s">
        <v>136</v>
      </c>
      <c r="E11">
        <v>4</v>
      </c>
      <c r="F11">
        <v>7</v>
      </c>
      <c r="G11">
        <v>11</v>
      </c>
      <c r="H11" s="1">
        <v>9949153</v>
      </c>
    </row>
    <row r="12" spans="1:8">
      <c r="A12" t="s">
        <v>145</v>
      </c>
      <c r="B12">
        <v>113</v>
      </c>
      <c r="C12">
        <v>5</v>
      </c>
      <c r="D12" t="s">
        <v>136</v>
      </c>
      <c r="E12">
        <v>5</v>
      </c>
      <c r="F12">
        <v>3</v>
      </c>
      <c r="G12">
        <v>4</v>
      </c>
      <c r="H12" s="1">
        <v>3743363</v>
      </c>
    </row>
    <row r="13" spans="1:8">
      <c r="A13" t="s">
        <v>146</v>
      </c>
      <c r="B13">
        <v>118</v>
      </c>
      <c r="C13">
        <v>0</v>
      </c>
      <c r="D13" t="s">
        <v>136</v>
      </c>
      <c r="E13">
        <v>10</v>
      </c>
      <c r="F13">
        <v>11</v>
      </c>
      <c r="G13">
        <v>12</v>
      </c>
      <c r="H13" s="1">
        <v>14059322</v>
      </c>
    </row>
    <row r="14" spans="1:8">
      <c r="A14" t="s">
        <v>147</v>
      </c>
      <c r="B14">
        <v>62</v>
      </c>
      <c r="C14">
        <v>56</v>
      </c>
      <c r="D14" t="s">
        <v>136</v>
      </c>
      <c r="E14">
        <v>1</v>
      </c>
      <c r="F14">
        <v>4</v>
      </c>
      <c r="G14">
        <v>4</v>
      </c>
      <c r="H14" t="s">
        <v>167</v>
      </c>
    </row>
    <row r="15" spans="1:8">
      <c r="A15" t="s">
        <v>148</v>
      </c>
      <c r="B15">
        <v>79</v>
      </c>
      <c r="C15">
        <v>9</v>
      </c>
      <c r="D15">
        <v>87</v>
      </c>
      <c r="E15">
        <v>0</v>
      </c>
      <c r="F15">
        <v>3</v>
      </c>
      <c r="G15">
        <v>3</v>
      </c>
      <c r="H15" t="s">
        <v>168</v>
      </c>
    </row>
    <row r="16" spans="1:8">
      <c r="A16" t="s">
        <v>149</v>
      </c>
      <c r="B16">
        <v>92</v>
      </c>
      <c r="C16">
        <v>26</v>
      </c>
      <c r="D16" t="s">
        <v>136</v>
      </c>
      <c r="E16">
        <v>0</v>
      </c>
      <c r="F16">
        <v>2</v>
      </c>
      <c r="G16">
        <v>2</v>
      </c>
      <c r="H16" t="s">
        <v>166</v>
      </c>
    </row>
    <row r="17" spans="1:8">
      <c r="A17" t="s">
        <v>150</v>
      </c>
      <c r="B17">
        <v>118</v>
      </c>
      <c r="C17">
        <v>0</v>
      </c>
      <c r="D17" t="s">
        <v>136</v>
      </c>
      <c r="E17">
        <v>18</v>
      </c>
      <c r="F17">
        <v>14</v>
      </c>
      <c r="G17">
        <v>18</v>
      </c>
      <c r="H17" s="1">
        <v>16245762</v>
      </c>
    </row>
    <row r="18" spans="1:8">
      <c r="A18" t="s">
        <v>151</v>
      </c>
      <c r="B18">
        <v>118</v>
      </c>
      <c r="C18">
        <v>0</v>
      </c>
      <c r="D18" t="s">
        <v>136</v>
      </c>
      <c r="E18">
        <v>8</v>
      </c>
      <c r="F18">
        <v>10</v>
      </c>
      <c r="G18">
        <v>10</v>
      </c>
      <c r="H18" t="s">
        <v>169</v>
      </c>
    </row>
    <row r="19" spans="1:8">
      <c r="A19" t="s">
        <v>152</v>
      </c>
      <c r="B19">
        <v>47</v>
      </c>
      <c r="C19">
        <v>71</v>
      </c>
      <c r="D19" t="s">
        <v>136</v>
      </c>
      <c r="E19">
        <v>1</v>
      </c>
      <c r="F19">
        <v>8</v>
      </c>
      <c r="G19">
        <v>9</v>
      </c>
      <c r="H19" s="1">
        <v>8723404</v>
      </c>
    </row>
    <row r="20" spans="1:8">
      <c r="A20" t="s">
        <v>153</v>
      </c>
      <c r="B20">
        <v>118</v>
      </c>
      <c r="C20">
        <v>0</v>
      </c>
      <c r="D20" t="s">
        <v>136</v>
      </c>
      <c r="E20">
        <v>9</v>
      </c>
      <c r="F20">
        <v>13</v>
      </c>
      <c r="G20">
        <v>16</v>
      </c>
      <c r="H20" s="1">
        <v>15118644</v>
      </c>
    </row>
    <row r="21" spans="1:8">
      <c r="A21" t="s">
        <v>154</v>
      </c>
      <c r="B21">
        <v>118</v>
      </c>
      <c r="C21">
        <v>0</v>
      </c>
      <c r="D21" t="s">
        <v>136</v>
      </c>
      <c r="E21">
        <v>9</v>
      </c>
      <c r="F21">
        <v>25</v>
      </c>
      <c r="G21">
        <v>29</v>
      </c>
      <c r="H21" s="1">
        <v>28618645</v>
      </c>
    </row>
    <row r="22" spans="1:8">
      <c r="A22" t="s">
        <v>155</v>
      </c>
      <c r="B22">
        <v>91</v>
      </c>
      <c r="C22">
        <v>27</v>
      </c>
      <c r="D22" t="s">
        <v>136</v>
      </c>
      <c r="E22">
        <v>1</v>
      </c>
      <c r="F22">
        <v>8</v>
      </c>
      <c r="G22">
        <v>9</v>
      </c>
      <c r="H22" s="1">
        <v>85274725</v>
      </c>
    </row>
    <row r="23" spans="1:8">
      <c r="A23" t="s">
        <v>156</v>
      </c>
      <c r="B23">
        <v>112</v>
      </c>
      <c r="C23">
        <v>6</v>
      </c>
      <c r="D23" t="s">
        <v>136</v>
      </c>
      <c r="E23">
        <v>0</v>
      </c>
      <c r="F23">
        <v>8</v>
      </c>
      <c r="G23">
        <v>8</v>
      </c>
      <c r="H23" t="s">
        <v>170</v>
      </c>
    </row>
    <row r="24" spans="1:8">
      <c r="A24" t="s">
        <v>157</v>
      </c>
      <c r="B24">
        <v>53</v>
      </c>
      <c r="C24">
        <v>65</v>
      </c>
      <c r="D24" t="s">
        <v>136</v>
      </c>
      <c r="E24">
        <v>1</v>
      </c>
      <c r="F24">
        <v>3</v>
      </c>
      <c r="G24">
        <v>2</v>
      </c>
      <c r="H24" s="1">
        <v>20566037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06"/>
  <sheetViews>
    <sheetView topLeftCell="A19" workbookViewId="0">
      <selection sqref="A1:J206"/>
    </sheetView>
  </sheetViews>
  <sheetFormatPr defaultRowHeight="15"/>
  <cols>
    <col min="1" max="1" width="4.28515625" bestFit="1" customWidth="1"/>
    <col min="2" max="3" width="14.28515625" bestFit="1" customWidth="1"/>
    <col min="4" max="4" width="20.140625" bestFit="1" customWidth="1"/>
    <col min="5" max="5" width="21.140625" bestFit="1" customWidth="1"/>
    <col min="6" max="6" width="19.7109375" bestFit="1" customWidth="1"/>
    <col min="7" max="7" width="17.28515625" bestFit="1" customWidth="1"/>
    <col min="8" max="8" width="6.140625" bestFit="1" customWidth="1"/>
    <col min="9" max="9" width="5.28515625" bestFit="1" customWidth="1"/>
    <col min="10" max="10" width="4.85546875" bestFit="1" customWidth="1"/>
  </cols>
  <sheetData>
    <row r="1" spans="1:10">
      <c r="A1" t="s">
        <v>0</v>
      </c>
      <c r="B1" t="s">
        <v>2</v>
      </c>
      <c r="C1" t="s">
        <v>3</v>
      </c>
      <c r="D1" t="s">
        <v>171</v>
      </c>
      <c r="E1" t="s">
        <v>172</v>
      </c>
      <c r="F1" t="s">
        <v>173</v>
      </c>
      <c r="G1" t="s">
        <v>174</v>
      </c>
      <c r="H1" t="s">
        <v>175</v>
      </c>
      <c r="I1" t="s">
        <v>176</v>
      </c>
      <c r="J1" t="s">
        <v>177</v>
      </c>
    </row>
    <row r="2" spans="1:10">
      <c r="A2">
        <v>1</v>
      </c>
      <c r="B2" t="s">
        <v>16</v>
      </c>
      <c r="C2" t="s">
        <v>17</v>
      </c>
      <c r="D2" t="s">
        <v>144</v>
      </c>
      <c r="E2" t="s">
        <v>178</v>
      </c>
      <c r="F2" t="s">
        <v>179</v>
      </c>
      <c r="G2" t="s">
        <v>180</v>
      </c>
      <c r="H2" t="b">
        <v>0</v>
      </c>
      <c r="I2">
        <v>0</v>
      </c>
      <c r="J2" t="s">
        <v>136</v>
      </c>
    </row>
    <row r="3" spans="1:10">
      <c r="A3">
        <v>1</v>
      </c>
      <c r="B3" t="s">
        <v>16</v>
      </c>
      <c r="C3" t="s">
        <v>17</v>
      </c>
      <c r="D3" t="s">
        <v>144</v>
      </c>
      <c r="E3" t="s">
        <v>178</v>
      </c>
      <c r="F3" t="s">
        <v>181</v>
      </c>
      <c r="G3" t="s">
        <v>180</v>
      </c>
      <c r="H3" t="b">
        <v>0</v>
      </c>
      <c r="I3">
        <v>0</v>
      </c>
      <c r="J3" t="s">
        <v>136</v>
      </c>
    </row>
    <row r="4" spans="1:10">
      <c r="A4">
        <v>2</v>
      </c>
      <c r="B4" t="s">
        <v>17</v>
      </c>
      <c r="C4" t="s">
        <v>18</v>
      </c>
      <c r="D4" t="s">
        <v>154</v>
      </c>
      <c r="E4" t="s">
        <v>178</v>
      </c>
      <c r="F4" t="s">
        <v>182</v>
      </c>
      <c r="G4" t="s">
        <v>180</v>
      </c>
      <c r="H4" t="b">
        <v>0</v>
      </c>
      <c r="I4">
        <v>0</v>
      </c>
      <c r="J4" t="s">
        <v>136</v>
      </c>
    </row>
    <row r="5" spans="1:10">
      <c r="A5">
        <v>2</v>
      </c>
      <c r="B5" t="s">
        <v>17</v>
      </c>
      <c r="C5" t="s">
        <v>18</v>
      </c>
      <c r="D5" t="s">
        <v>154</v>
      </c>
      <c r="E5" t="s">
        <v>178</v>
      </c>
      <c r="F5" t="s">
        <v>183</v>
      </c>
      <c r="G5" t="s">
        <v>180</v>
      </c>
      <c r="H5" t="b">
        <v>0</v>
      </c>
      <c r="I5">
        <v>0</v>
      </c>
      <c r="J5" t="s">
        <v>136</v>
      </c>
    </row>
    <row r="6" spans="1:10">
      <c r="A6">
        <v>3</v>
      </c>
      <c r="B6" t="s">
        <v>18</v>
      </c>
      <c r="C6" t="s">
        <v>19</v>
      </c>
      <c r="D6" t="s">
        <v>143</v>
      </c>
      <c r="E6" t="s">
        <v>184</v>
      </c>
      <c r="F6" t="s">
        <v>185</v>
      </c>
      <c r="G6" t="s">
        <v>186</v>
      </c>
      <c r="H6" t="b">
        <v>1</v>
      </c>
      <c r="I6">
        <v>0</v>
      </c>
      <c r="J6" t="s">
        <v>136</v>
      </c>
    </row>
    <row r="7" spans="1:10">
      <c r="A7">
        <v>3</v>
      </c>
      <c r="B7" t="s">
        <v>18</v>
      </c>
      <c r="C7" t="s">
        <v>19</v>
      </c>
      <c r="D7" t="s">
        <v>143</v>
      </c>
      <c r="E7" t="s">
        <v>184</v>
      </c>
      <c r="F7" t="s">
        <v>187</v>
      </c>
      <c r="G7" t="s">
        <v>188</v>
      </c>
      <c r="H7" t="b">
        <v>0</v>
      </c>
      <c r="I7">
        <v>0</v>
      </c>
      <c r="J7" t="s">
        <v>136</v>
      </c>
    </row>
    <row r="8" spans="1:10">
      <c r="A8">
        <v>3</v>
      </c>
      <c r="B8" t="s">
        <v>18</v>
      </c>
      <c r="C8" t="s">
        <v>19</v>
      </c>
      <c r="D8" t="s">
        <v>143</v>
      </c>
      <c r="E8" t="s">
        <v>184</v>
      </c>
      <c r="F8" t="s">
        <v>189</v>
      </c>
      <c r="G8" t="s">
        <v>180</v>
      </c>
      <c r="H8" t="b">
        <v>0</v>
      </c>
      <c r="I8">
        <v>0</v>
      </c>
      <c r="J8" t="s">
        <v>136</v>
      </c>
    </row>
    <row r="9" spans="1:10">
      <c r="A9">
        <v>3</v>
      </c>
      <c r="B9" t="s">
        <v>18</v>
      </c>
      <c r="C9" t="s">
        <v>19</v>
      </c>
      <c r="D9" t="s">
        <v>143</v>
      </c>
      <c r="E9" t="s">
        <v>184</v>
      </c>
      <c r="F9" t="s">
        <v>190</v>
      </c>
      <c r="G9" t="s">
        <v>186</v>
      </c>
      <c r="H9" t="b">
        <v>0</v>
      </c>
      <c r="I9">
        <v>0</v>
      </c>
      <c r="J9" t="s">
        <v>136</v>
      </c>
    </row>
    <row r="10" spans="1:10">
      <c r="A10">
        <v>4</v>
      </c>
      <c r="B10" t="s">
        <v>19</v>
      </c>
      <c r="C10" t="s">
        <v>20</v>
      </c>
      <c r="D10" t="s">
        <v>151</v>
      </c>
      <c r="E10" t="s">
        <v>178</v>
      </c>
      <c r="F10" t="s">
        <v>191</v>
      </c>
      <c r="G10" t="s">
        <v>186</v>
      </c>
      <c r="H10" t="b">
        <v>0</v>
      </c>
      <c r="I10">
        <v>0</v>
      </c>
      <c r="J10" t="s">
        <v>136</v>
      </c>
    </row>
    <row r="11" spans="1:10">
      <c r="A11">
        <v>4</v>
      </c>
      <c r="B11" t="s">
        <v>19</v>
      </c>
      <c r="C11" t="s">
        <v>20</v>
      </c>
      <c r="D11" t="s">
        <v>142</v>
      </c>
      <c r="E11" t="s">
        <v>184</v>
      </c>
      <c r="F11" t="s">
        <v>192</v>
      </c>
      <c r="G11" t="s">
        <v>193</v>
      </c>
      <c r="H11" t="b">
        <v>0</v>
      </c>
      <c r="I11">
        <v>0</v>
      </c>
      <c r="J11" t="s">
        <v>136</v>
      </c>
    </row>
    <row r="12" spans="1:10">
      <c r="A12">
        <v>4</v>
      </c>
      <c r="B12" t="s">
        <v>19</v>
      </c>
      <c r="C12" t="s">
        <v>20</v>
      </c>
      <c r="D12" t="s">
        <v>142</v>
      </c>
      <c r="E12" t="s">
        <v>184</v>
      </c>
      <c r="F12" t="s">
        <v>194</v>
      </c>
      <c r="G12" t="s">
        <v>195</v>
      </c>
      <c r="H12" t="b">
        <v>0</v>
      </c>
      <c r="I12">
        <v>0</v>
      </c>
      <c r="J12" t="s">
        <v>136</v>
      </c>
    </row>
    <row r="13" spans="1:10">
      <c r="A13">
        <v>5</v>
      </c>
      <c r="B13" t="s">
        <v>20</v>
      </c>
      <c r="C13" t="s">
        <v>21</v>
      </c>
      <c r="D13" t="s">
        <v>145</v>
      </c>
      <c r="E13" t="s">
        <v>184</v>
      </c>
      <c r="F13" t="s">
        <v>196</v>
      </c>
      <c r="G13" t="s">
        <v>197</v>
      </c>
      <c r="H13" t="b">
        <v>0</v>
      </c>
      <c r="I13">
        <v>0</v>
      </c>
      <c r="J13" t="s">
        <v>136</v>
      </c>
    </row>
    <row r="14" spans="1:10">
      <c r="A14">
        <v>5</v>
      </c>
      <c r="B14" t="s">
        <v>20</v>
      </c>
      <c r="C14" t="s">
        <v>21</v>
      </c>
      <c r="D14" t="s">
        <v>145</v>
      </c>
      <c r="E14" t="s">
        <v>184</v>
      </c>
      <c r="F14" t="s">
        <v>198</v>
      </c>
      <c r="G14" t="s">
        <v>199</v>
      </c>
      <c r="H14" t="b">
        <v>0</v>
      </c>
      <c r="I14">
        <v>0</v>
      </c>
      <c r="J14" t="s">
        <v>136</v>
      </c>
    </row>
    <row r="15" spans="1:10">
      <c r="A15">
        <v>5</v>
      </c>
      <c r="B15" t="s">
        <v>20</v>
      </c>
      <c r="C15" t="s">
        <v>21</v>
      </c>
      <c r="D15" t="s">
        <v>145</v>
      </c>
      <c r="E15" t="s">
        <v>184</v>
      </c>
      <c r="F15" t="s">
        <v>200</v>
      </c>
      <c r="G15" t="s">
        <v>201</v>
      </c>
      <c r="H15" t="b">
        <v>0</v>
      </c>
      <c r="I15">
        <v>0</v>
      </c>
      <c r="J15" t="s">
        <v>136</v>
      </c>
    </row>
    <row r="16" spans="1:10">
      <c r="A16">
        <v>6</v>
      </c>
      <c r="B16" t="s">
        <v>21</v>
      </c>
      <c r="C16" t="s">
        <v>22</v>
      </c>
      <c r="D16" t="s">
        <v>156</v>
      </c>
      <c r="E16" t="s">
        <v>184</v>
      </c>
      <c r="F16" t="s">
        <v>202</v>
      </c>
      <c r="G16" t="s">
        <v>180</v>
      </c>
      <c r="H16" t="b">
        <v>0</v>
      </c>
      <c r="I16">
        <v>0</v>
      </c>
      <c r="J16" t="s">
        <v>136</v>
      </c>
    </row>
    <row r="17" spans="1:10">
      <c r="A17">
        <v>6</v>
      </c>
      <c r="B17" t="s">
        <v>21</v>
      </c>
      <c r="C17" t="s">
        <v>22</v>
      </c>
      <c r="D17" t="s">
        <v>156</v>
      </c>
      <c r="E17" t="s">
        <v>184</v>
      </c>
      <c r="F17" t="s">
        <v>203</v>
      </c>
      <c r="G17" t="s">
        <v>186</v>
      </c>
      <c r="H17" t="b">
        <v>1</v>
      </c>
      <c r="I17">
        <v>0</v>
      </c>
      <c r="J17" t="s">
        <v>136</v>
      </c>
    </row>
    <row r="18" spans="1:10">
      <c r="A18">
        <v>6</v>
      </c>
      <c r="B18" t="s">
        <v>21</v>
      </c>
      <c r="C18" t="s">
        <v>22</v>
      </c>
      <c r="D18" t="s">
        <v>156</v>
      </c>
      <c r="E18" t="s">
        <v>184</v>
      </c>
      <c r="F18" t="s">
        <v>204</v>
      </c>
      <c r="G18" t="s">
        <v>193</v>
      </c>
      <c r="H18" t="b">
        <v>0</v>
      </c>
      <c r="I18">
        <v>0</v>
      </c>
      <c r="J18" t="s">
        <v>136</v>
      </c>
    </row>
    <row r="19" spans="1:10">
      <c r="A19">
        <v>6</v>
      </c>
      <c r="B19" t="s">
        <v>21</v>
      </c>
      <c r="C19" t="s">
        <v>22</v>
      </c>
      <c r="D19" t="s">
        <v>156</v>
      </c>
      <c r="E19" t="s">
        <v>184</v>
      </c>
      <c r="F19" t="s">
        <v>205</v>
      </c>
      <c r="G19" t="s">
        <v>193</v>
      </c>
      <c r="H19" t="b">
        <v>0</v>
      </c>
      <c r="I19">
        <v>0</v>
      </c>
      <c r="J19" t="s">
        <v>136</v>
      </c>
    </row>
    <row r="20" spans="1:10">
      <c r="A20">
        <v>6</v>
      </c>
      <c r="B20" t="s">
        <v>21</v>
      </c>
      <c r="C20" t="s">
        <v>22</v>
      </c>
      <c r="D20" t="s">
        <v>156</v>
      </c>
      <c r="E20" t="s">
        <v>184</v>
      </c>
      <c r="F20" t="s">
        <v>206</v>
      </c>
      <c r="G20" t="s">
        <v>207</v>
      </c>
      <c r="H20" t="b">
        <v>0</v>
      </c>
      <c r="I20">
        <v>0</v>
      </c>
      <c r="J20" t="s">
        <v>136</v>
      </c>
    </row>
    <row r="21" spans="1:10">
      <c r="A21">
        <v>6</v>
      </c>
      <c r="B21" t="s">
        <v>21</v>
      </c>
      <c r="C21" t="s">
        <v>22</v>
      </c>
      <c r="D21" t="s">
        <v>156</v>
      </c>
      <c r="E21" t="s">
        <v>184</v>
      </c>
      <c r="F21" t="s">
        <v>208</v>
      </c>
      <c r="G21" t="s">
        <v>193</v>
      </c>
      <c r="H21" t="b">
        <v>0</v>
      </c>
      <c r="I21">
        <v>0</v>
      </c>
      <c r="J21" t="s">
        <v>136</v>
      </c>
    </row>
    <row r="22" spans="1:10">
      <c r="A22">
        <v>6</v>
      </c>
      <c r="B22" t="s">
        <v>21</v>
      </c>
      <c r="C22" t="s">
        <v>22</v>
      </c>
      <c r="D22" t="s">
        <v>156</v>
      </c>
      <c r="E22" t="s">
        <v>184</v>
      </c>
      <c r="F22" t="s">
        <v>209</v>
      </c>
      <c r="G22" t="s">
        <v>180</v>
      </c>
      <c r="H22" t="b">
        <v>0</v>
      </c>
      <c r="I22">
        <v>0</v>
      </c>
      <c r="J22" t="s">
        <v>136</v>
      </c>
    </row>
    <row r="23" spans="1:10">
      <c r="A23">
        <v>6</v>
      </c>
      <c r="B23" t="s">
        <v>21</v>
      </c>
      <c r="C23" t="s">
        <v>22</v>
      </c>
      <c r="D23" t="s">
        <v>156</v>
      </c>
      <c r="E23" t="s">
        <v>184</v>
      </c>
      <c r="F23" t="s">
        <v>210</v>
      </c>
      <c r="G23" t="s">
        <v>207</v>
      </c>
      <c r="H23" t="b">
        <v>0</v>
      </c>
      <c r="I23">
        <v>0</v>
      </c>
      <c r="J23" t="s">
        <v>136</v>
      </c>
    </row>
    <row r="24" spans="1:10">
      <c r="A24">
        <v>7</v>
      </c>
      <c r="B24" t="s">
        <v>22</v>
      </c>
      <c r="C24" t="s">
        <v>23</v>
      </c>
      <c r="D24" t="s">
        <v>153</v>
      </c>
      <c r="E24" t="s">
        <v>178</v>
      </c>
      <c r="F24" t="s">
        <v>211</v>
      </c>
      <c r="G24" t="s">
        <v>207</v>
      </c>
      <c r="H24" t="b">
        <v>0</v>
      </c>
      <c r="I24">
        <v>0</v>
      </c>
      <c r="J24" t="s">
        <v>136</v>
      </c>
    </row>
    <row r="25" spans="1:10">
      <c r="A25">
        <v>8</v>
      </c>
      <c r="B25" t="s">
        <v>23</v>
      </c>
      <c r="C25" t="s">
        <v>24</v>
      </c>
      <c r="D25" t="s">
        <v>136</v>
      </c>
      <c r="E25" t="s">
        <v>136</v>
      </c>
      <c r="F25" t="s">
        <v>136</v>
      </c>
      <c r="G25" t="s">
        <v>136</v>
      </c>
      <c r="H25" t="s">
        <v>136</v>
      </c>
      <c r="I25" t="s">
        <v>136</v>
      </c>
      <c r="J25" t="s">
        <v>136</v>
      </c>
    </row>
    <row r="26" spans="1:10">
      <c r="A26">
        <v>9</v>
      </c>
      <c r="B26" t="s">
        <v>24</v>
      </c>
      <c r="C26" t="s">
        <v>25</v>
      </c>
      <c r="D26" t="s">
        <v>148</v>
      </c>
      <c r="E26" t="s">
        <v>184</v>
      </c>
      <c r="F26" t="s">
        <v>212</v>
      </c>
      <c r="G26" t="s">
        <v>213</v>
      </c>
      <c r="H26" t="b">
        <v>0</v>
      </c>
      <c r="I26">
        <v>0</v>
      </c>
      <c r="J26" t="s">
        <v>136</v>
      </c>
    </row>
    <row r="27" spans="1:10">
      <c r="A27">
        <v>9</v>
      </c>
      <c r="B27" t="s">
        <v>24</v>
      </c>
      <c r="C27" t="s">
        <v>25</v>
      </c>
      <c r="D27" t="s">
        <v>148</v>
      </c>
      <c r="E27" t="s">
        <v>184</v>
      </c>
      <c r="F27" t="s">
        <v>214</v>
      </c>
      <c r="G27" t="s">
        <v>186</v>
      </c>
      <c r="H27" t="b">
        <v>0</v>
      </c>
      <c r="I27">
        <v>0</v>
      </c>
      <c r="J27" t="s">
        <v>136</v>
      </c>
    </row>
    <row r="28" spans="1:10">
      <c r="A28">
        <v>9</v>
      </c>
      <c r="B28" t="s">
        <v>24</v>
      </c>
      <c r="C28" t="s">
        <v>25</v>
      </c>
      <c r="D28" t="s">
        <v>148</v>
      </c>
      <c r="E28" t="s">
        <v>184</v>
      </c>
      <c r="F28" t="s">
        <v>215</v>
      </c>
      <c r="G28" t="s">
        <v>216</v>
      </c>
      <c r="H28" t="b">
        <v>0</v>
      </c>
      <c r="I28">
        <v>0</v>
      </c>
      <c r="J28" t="s">
        <v>136</v>
      </c>
    </row>
    <row r="29" spans="1:10">
      <c r="A29">
        <v>9</v>
      </c>
      <c r="B29" t="s">
        <v>24</v>
      </c>
      <c r="C29" t="s">
        <v>25</v>
      </c>
      <c r="D29" t="s">
        <v>146</v>
      </c>
      <c r="E29" t="s">
        <v>178</v>
      </c>
      <c r="F29" t="s">
        <v>217</v>
      </c>
      <c r="G29" t="s">
        <v>218</v>
      </c>
      <c r="H29" t="b">
        <v>0</v>
      </c>
      <c r="I29">
        <v>0</v>
      </c>
      <c r="J29" t="s">
        <v>136</v>
      </c>
    </row>
    <row r="30" spans="1:10">
      <c r="A30">
        <v>9</v>
      </c>
      <c r="B30" t="s">
        <v>24</v>
      </c>
      <c r="C30" t="s">
        <v>25</v>
      </c>
      <c r="D30" t="s">
        <v>146</v>
      </c>
      <c r="E30" t="s">
        <v>178</v>
      </c>
      <c r="F30" t="s">
        <v>219</v>
      </c>
      <c r="G30" t="s">
        <v>218</v>
      </c>
      <c r="H30" t="b">
        <v>0</v>
      </c>
      <c r="I30">
        <v>0</v>
      </c>
      <c r="J30" t="s">
        <v>136</v>
      </c>
    </row>
    <row r="31" spans="1:10">
      <c r="A31">
        <v>9</v>
      </c>
      <c r="B31" t="s">
        <v>24</v>
      </c>
      <c r="C31" t="s">
        <v>25</v>
      </c>
      <c r="D31" t="s">
        <v>146</v>
      </c>
      <c r="E31" t="s">
        <v>178</v>
      </c>
      <c r="F31" t="s">
        <v>220</v>
      </c>
      <c r="G31" t="s">
        <v>218</v>
      </c>
      <c r="H31" t="b">
        <v>0</v>
      </c>
      <c r="I31">
        <v>0</v>
      </c>
      <c r="J31" t="s">
        <v>136</v>
      </c>
    </row>
    <row r="32" spans="1:10">
      <c r="A32">
        <v>9</v>
      </c>
      <c r="B32" t="s">
        <v>24</v>
      </c>
      <c r="C32" t="s">
        <v>25</v>
      </c>
      <c r="D32" t="s">
        <v>146</v>
      </c>
      <c r="E32" t="s">
        <v>178</v>
      </c>
      <c r="F32" t="s">
        <v>221</v>
      </c>
      <c r="G32" t="s">
        <v>218</v>
      </c>
      <c r="H32" t="b">
        <v>0</v>
      </c>
      <c r="I32">
        <v>0</v>
      </c>
      <c r="J32" t="s">
        <v>136</v>
      </c>
    </row>
    <row r="33" spans="1:10">
      <c r="A33">
        <v>10</v>
      </c>
      <c r="B33" t="s">
        <v>25</v>
      </c>
      <c r="C33" t="s">
        <v>26</v>
      </c>
      <c r="D33" t="s">
        <v>150</v>
      </c>
      <c r="E33" t="s">
        <v>178</v>
      </c>
      <c r="F33" t="s">
        <v>222</v>
      </c>
      <c r="G33" t="s">
        <v>195</v>
      </c>
      <c r="H33" t="b">
        <v>0</v>
      </c>
      <c r="I33">
        <v>0</v>
      </c>
      <c r="J33" t="s">
        <v>136</v>
      </c>
    </row>
    <row r="34" spans="1:10">
      <c r="A34">
        <v>10</v>
      </c>
      <c r="B34" t="s">
        <v>25</v>
      </c>
      <c r="C34" t="s">
        <v>26</v>
      </c>
      <c r="D34" t="s">
        <v>150</v>
      </c>
      <c r="E34" t="s">
        <v>223</v>
      </c>
      <c r="F34" t="s">
        <v>224</v>
      </c>
      <c r="G34" t="s">
        <v>195</v>
      </c>
      <c r="H34" t="b">
        <v>0</v>
      </c>
      <c r="I34">
        <v>0</v>
      </c>
      <c r="J34" t="s">
        <v>136</v>
      </c>
    </row>
    <row r="35" spans="1:10">
      <c r="A35">
        <v>11</v>
      </c>
      <c r="B35" t="s">
        <v>26</v>
      </c>
      <c r="C35" t="s">
        <v>27</v>
      </c>
      <c r="D35" t="s">
        <v>145</v>
      </c>
      <c r="E35" t="s">
        <v>225</v>
      </c>
      <c r="F35" t="s">
        <v>198</v>
      </c>
      <c r="G35" t="s">
        <v>199</v>
      </c>
      <c r="H35" t="b">
        <v>1</v>
      </c>
      <c r="I35">
        <v>0</v>
      </c>
      <c r="J35" t="s">
        <v>136</v>
      </c>
    </row>
    <row r="36" spans="1:10">
      <c r="A36">
        <v>12</v>
      </c>
      <c r="B36" t="s">
        <v>27</v>
      </c>
      <c r="C36" t="s">
        <v>28</v>
      </c>
      <c r="D36" t="s">
        <v>150</v>
      </c>
      <c r="E36" t="s">
        <v>178</v>
      </c>
      <c r="F36" t="s">
        <v>226</v>
      </c>
      <c r="G36" t="s">
        <v>193</v>
      </c>
      <c r="H36" t="b">
        <v>0</v>
      </c>
      <c r="I36">
        <v>0</v>
      </c>
      <c r="J36" t="s">
        <v>136</v>
      </c>
    </row>
    <row r="37" spans="1:10">
      <c r="A37">
        <v>13</v>
      </c>
      <c r="B37" t="s">
        <v>28</v>
      </c>
      <c r="C37" t="s">
        <v>29</v>
      </c>
      <c r="D37" t="s">
        <v>154</v>
      </c>
      <c r="E37" t="s">
        <v>178</v>
      </c>
      <c r="F37" t="s">
        <v>227</v>
      </c>
      <c r="G37" t="s">
        <v>180</v>
      </c>
      <c r="H37" t="b">
        <v>0</v>
      </c>
      <c r="I37">
        <v>0</v>
      </c>
      <c r="J37" t="s">
        <v>136</v>
      </c>
    </row>
    <row r="38" spans="1:10">
      <c r="A38">
        <v>14</v>
      </c>
      <c r="B38" t="s">
        <v>29</v>
      </c>
      <c r="C38" t="s">
        <v>30</v>
      </c>
      <c r="D38" t="s">
        <v>138</v>
      </c>
      <c r="E38" t="s">
        <v>184</v>
      </c>
      <c r="F38" t="s">
        <v>226</v>
      </c>
      <c r="G38" t="s">
        <v>193</v>
      </c>
      <c r="H38" t="b">
        <v>0</v>
      </c>
      <c r="I38">
        <v>0</v>
      </c>
      <c r="J38" t="s">
        <v>136</v>
      </c>
    </row>
    <row r="39" spans="1:10">
      <c r="A39">
        <v>14</v>
      </c>
      <c r="B39" t="s">
        <v>29</v>
      </c>
      <c r="C39" t="s">
        <v>30</v>
      </c>
      <c r="D39" t="s">
        <v>138</v>
      </c>
      <c r="E39" t="s">
        <v>184</v>
      </c>
      <c r="F39" t="s">
        <v>190</v>
      </c>
      <c r="G39" t="s">
        <v>186</v>
      </c>
      <c r="H39" t="b">
        <v>0</v>
      </c>
      <c r="I39">
        <v>0</v>
      </c>
      <c r="J39" t="s">
        <v>136</v>
      </c>
    </row>
    <row r="40" spans="1:10">
      <c r="A40">
        <v>14</v>
      </c>
      <c r="B40" t="s">
        <v>29</v>
      </c>
      <c r="C40" t="s">
        <v>30</v>
      </c>
      <c r="D40" t="s">
        <v>150</v>
      </c>
      <c r="E40" t="s">
        <v>223</v>
      </c>
      <c r="F40" t="s">
        <v>226</v>
      </c>
      <c r="G40" t="s">
        <v>193</v>
      </c>
      <c r="H40" t="b">
        <v>0</v>
      </c>
      <c r="I40">
        <v>0</v>
      </c>
      <c r="J40" t="s">
        <v>136</v>
      </c>
    </row>
    <row r="41" spans="1:10">
      <c r="A41">
        <v>15</v>
      </c>
      <c r="B41" t="s">
        <v>30</v>
      </c>
      <c r="C41" t="s">
        <v>31</v>
      </c>
      <c r="D41" t="s">
        <v>137</v>
      </c>
      <c r="E41" t="s">
        <v>184</v>
      </c>
      <c r="F41" t="s">
        <v>228</v>
      </c>
      <c r="G41" t="s">
        <v>229</v>
      </c>
      <c r="H41" t="b">
        <v>1</v>
      </c>
      <c r="I41">
        <v>0</v>
      </c>
      <c r="J41" t="s">
        <v>136</v>
      </c>
    </row>
    <row r="42" spans="1:10">
      <c r="A42">
        <v>15</v>
      </c>
      <c r="B42" t="s">
        <v>30</v>
      </c>
      <c r="C42" t="s">
        <v>31</v>
      </c>
      <c r="D42" t="s">
        <v>137</v>
      </c>
      <c r="E42" t="s">
        <v>184</v>
      </c>
      <c r="F42" t="s">
        <v>211</v>
      </c>
      <c r="G42" t="s">
        <v>230</v>
      </c>
      <c r="H42" t="b">
        <v>0</v>
      </c>
      <c r="I42">
        <v>0</v>
      </c>
      <c r="J42" t="s">
        <v>136</v>
      </c>
    </row>
    <row r="43" spans="1:10">
      <c r="A43">
        <v>16</v>
      </c>
      <c r="B43" t="s">
        <v>31</v>
      </c>
      <c r="C43" t="s">
        <v>32</v>
      </c>
      <c r="D43" t="s">
        <v>150</v>
      </c>
      <c r="E43" t="s">
        <v>223</v>
      </c>
      <c r="F43" t="s">
        <v>231</v>
      </c>
      <c r="G43" t="s">
        <v>195</v>
      </c>
      <c r="H43" t="b">
        <v>0</v>
      </c>
      <c r="I43">
        <v>0</v>
      </c>
      <c r="J43" t="s">
        <v>136</v>
      </c>
    </row>
    <row r="44" spans="1:10">
      <c r="A44">
        <v>16</v>
      </c>
      <c r="B44" t="s">
        <v>31</v>
      </c>
      <c r="C44" t="s">
        <v>32</v>
      </c>
      <c r="D44" t="s">
        <v>150</v>
      </c>
      <c r="E44" t="s">
        <v>223</v>
      </c>
      <c r="F44" t="s">
        <v>232</v>
      </c>
      <c r="G44" t="s">
        <v>195</v>
      </c>
      <c r="H44" t="b">
        <v>0</v>
      </c>
      <c r="I44">
        <v>0</v>
      </c>
      <c r="J44" t="s">
        <v>136</v>
      </c>
    </row>
    <row r="45" spans="1:10">
      <c r="A45">
        <v>16</v>
      </c>
      <c r="B45" t="s">
        <v>31</v>
      </c>
      <c r="C45" t="s">
        <v>32</v>
      </c>
      <c r="D45" t="s">
        <v>150</v>
      </c>
      <c r="E45" t="s">
        <v>223</v>
      </c>
      <c r="F45" t="s">
        <v>233</v>
      </c>
      <c r="G45" t="s">
        <v>195</v>
      </c>
      <c r="H45" t="b">
        <v>0</v>
      </c>
      <c r="I45">
        <v>0</v>
      </c>
      <c r="J45" t="s">
        <v>136</v>
      </c>
    </row>
    <row r="46" spans="1:10">
      <c r="A46">
        <v>16</v>
      </c>
      <c r="B46" t="s">
        <v>31</v>
      </c>
      <c r="C46" t="s">
        <v>32</v>
      </c>
      <c r="D46" t="s">
        <v>150</v>
      </c>
      <c r="E46" t="s">
        <v>223</v>
      </c>
      <c r="F46" t="s">
        <v>234</v>
      </c>
      <c r="G46" t="s">
        <v>195</v>
      </c>
      <c r="H46" t="b">
        <v>0</v>
      </c>
      <c r="I46">
        <v>0</v>
      </c>
      <c r="J46" t="s">
        <v>136</v>
      </c>
    </row>
    <row r="47" spans="1:10">
      <c r="A47">
        <v>16</v>
      </c>
      <c r="B47" t="s">
        <v>31</v>
      </c>
      <c r="C47" t="s">
        <v>32</v>
      </c>
      <c r="D47" t="s">
        <v>150</v>
      </c>
      <c r="E47" t="s">
        <v>178</v>
      </c>
      <c r="F47" t="s">
        <v>235</v>
      </c>
      <c r="G47" t="s">
        <v>195</v>
      </c>
      <c r="H47" t="b">
        <v>0</v>
      </c>
      <c r="I47">
        <v>0</v>
      </c>
      <c r="J47" t="s">
        <v>136</v>
      </c>
    </row>
    <row r="48" spans="1:10">
      <c r="A48">
        <v>16</v>
      </c>
      <c r="B48" t="s">
        <v>31</v>
      </c>
      <c r="C48" t="s">
        <v>32</v>
      </c>
      <c r="D48" t="s">
        <v>150</v>
      </c>
      <c r="E48" t="s">
        <v>178</v>
      </c>
      <c r="F48" t="s">
        <v>236</v>
      </c>
      <c r="G48" t="s">
        <v>195</v>
      </c>
      <c r="H48" t="b">
        <v>0</v>
      </c>
      <c r="I48">
        <v>0</v>
      </c>
      <c r="J48" t="s">
        <v>136</v>
      </c>
    </row>
    <row r="49" spans="1:10">
      <c r="A49">
        <v>16</v>
      </c>
      <c r="B49" t="s">
        <v>31</v>
      </c>
      <c r="C49" t="s">
        <v>32</v>
      </c>
      <c r="D49" t="s">
        <v>150</v>
      </c>
      <c r="E49" t="s">
        <v>178</v>
      </c>
      <c r="F49" t="s">
        <v>237</v>
      </c>
      <c r="G49" t="s">
        <v>195</v>
      </c>
      <c r="H49" t="b">
        <v>0</v>
      </c>
      <c r="I49">
        <v>0</v>
      </c>
      <c r="J49" t="s">
        <v>136</v>
      </c>
    </row>
    <row r="50" spans="1:10">
      <c r="A50">
        <v>16</v>
      </c>
      <c r="B50" t="s">
        <v>31</v>
      </c>
      <c r="C50" t="s">
        <v>32</v>
      </c>
      <c r="D50" t="s">
        <v>150</v>
      </c>
      <c r="E50" t="s">
        <v>178</v>
      </c>
      <c r="F50" t="s">
        <v>238</v>
      </c>
      <c r="G50" t="s">
        <v>195</v>
      </c>
      <c r="H50" t="b">
        <v>0</v>
      </c>
      <c r="I50">
        <v>0</v>
      </c>
      <c r="J50" t="s">
        <v>136</v>
      </c>
    </row>
    <row r="51" spans="1:10">
      <c r="A51">
        <v>16</v>
      </c>
      <c r="B51" t="s">
        <v>31</v>
      </c>
      <c r="C51" t="s">
        <v>32</v>
      </c>
      <c r="D51" t="s">
        <v>150</v>
      </c>
      <c r="E51" t="s">
        <v>178</v>
      </c>
      <c r="F51" t="s">
        <v>239</v>
      </c>
      <c r="G51" t="s">
        <v>195</v>
      </c>
      <c r="H51" t="b">
        <v>0</v>
      </c>
      <c r="I51">
        <v>0</v>
      </c>
      <c r="J51" t="s">
        <v>136</v>
      </c>
    </row>
    <row r="52" spans="1:10">
      <c r="A52">
        <v>16</v>
      </c>
      <c r="B52" t="s">
        <v>31</v>
      </c>
      <c r="C52" t="s">
        <v>32</v>
      </c>
      <c r="D52" t="s">
        <v>150</v>
      </c>
      <c r="E52" t="s">
        <v>178</v>
      </c>
      <c r="F52" t="s">
        <v>240</v>
      </c>
      <c r="G52" t="s">
        <v>195</v>
      </c>
      <c r="H52" t="b">
        <v>0</v>
      </c>
      <c r="I52">
        <v>0</v>
      </c>
      <c r="J52" t="s">
        <v>136</v>
      </c>
    </row>
    <row r="53" spans="1:10">
      <c r="A53">
        <v>17</v>
      </c>
      <c r="B53" t="s">
        <v>32</v>
      </c>
      <c r="C53" t="s">
        <v>33</v>
      </c>
      <c r="D53" t="s">
        <v>150</v>
      </c>
      <c r="E53" t="s">
        <v>241</v>
      </c>
      <c r="F53" t="s">
        <v>240</v>
      </c>
      <c r="G53" t="s">
        <v>193</v>
      </c>
      <c r="H53" t="b">
        <v>0</v>
      </c>
      <c r="I53">
        <v>0</v>
      </c>
      <c r="J53" t="s">
        <v>136</v>
      </c>
    </row>
    <row r="54" spans="1:10">
      <c r="A54">
        <v>18</v>
      </c>
      <c r="B54" t="s">
        <v>33</v>
      </c>
      <c r="C54" t="s">
        <v>34</v>
      </c>
      <c r="D54" t="s">
        <v>136</v>
      </c>
      <c r="E54" t="s">
        <v>136</v>
      </c>
      <c r="F54" t="s">
        <v>136</v>
      </c>
      <c r="G54" t="s">
        <v>136</v>
      </c>
      <c r="H54" t="s">
        <v>136</v>
      </c>
      <c r="I54" t="s">
        <v>136</v>
      </c>
      <c r="J54" t="s">
        <v>136</v>
      </c>
    </row>
    <row r="55" spans="1:10">
      <c r="A55">
        <v>19</v>
      </c>
      <c r="B55" t="s">
        <v>34</v>
      </c>
      <c r="C55" t="s">
        <v>35</v>
      </c>
      <c r="D55" t="s">
        <v>153</v>
      </c>
      <c r="E55" t="s">
        <v>178</v>
      </c>
      <c r="F55" t="s">
        <v>242</v>
      </c>
      <c r="G55" t="s">
        <v>243</v>
      </c>
      <c r="H55" t="b">
        <v>0</v>
      </c>
      <c r="I55">
        <v>0</v>
      </c>
      <c r="J55" t="s">
        <v>136</v>
      </c>
    </row>
    <row r="56" spans="1:10">
      <c r="A56">
        <v>20</v>
      </c>
      <c r="B56" t="s">
        <v>35</v>
      </c>
      <c r="C56" t="s">
        <v>36</v>
      </c>
      <c r="D56" t="s">
        <v>135</v>
      </c>
      <c r="E56" t="s">
        <v>184</v>
      </c>
      <c r="F56" t="s">
        <v>244</v>
      </c>
      <c r="G56" t="s">
        <v>245</v>
      </c>
      <c r="H56" t="b">
        <v>0</v>
      </c>
      <c r="I56">
        <v>0</v>
      </c>
      <c r="J56" t="s">
        <v>136</v>
      </c>
    </row>
    <row r="57" spans="1:10">
      <c r="A57">
        <v>20</v>
      </c>
      <c r="B57" t="s">
        <v>35</v>
      </c>
      <c r="C57" t="s">
        <v>36</v>
      </c>
      <c r="D57" t="s">
        <v>135</v>
      </c>
      <c r="E57" t="s">
        <v>184</v>
      </c>
      <c r="F57" t="s">
        <v>246</v>
      </c>
      <c r="G57" t="s">
        <v>247</v>
      </c>
      <c r="H57" t="b">
        <v>0</v>
      </c>
      <c r="I57">
        <v>0</v>
      </c>
      <c r="J57" t="s">
        <v>136</v>
      </c>
    </row>
    <row r="58" spans="1:10">
      <c r="A58">
        <v>20</v>
      </c>
      <c r="B58" t="s">
        <v>35</v>
      </c>
      <c r="C58" t="s">
        <v>36</v>
      </c>
      <c r="D58" t="s">
        <v>135</v>
      </c>
      <c r="E58" t="s">
        <v>184</v>
      </c>
      <c r="F58" t="s">
        <v>248</v>
      </c>
      <c r="G58" t="s">
        <v>249</v>
      </c>
      <c r="H58" t="b">
        <v>1</v>
      </c>
      <c r="I58">
        <v>0</v>
      </c>
      <c r="J58" t="s">
        <v>136</v>
      </c>
    </row>
    <row r="59" spans="1:10">
      <c r="A59">
        <v>20</v>
      </c>
      <c r="B59" t="s">
        <v>35</v>
      </c>
      <c r="C59" t="s">
        <v>36</v>
      </c>
      <c r="D59" t="s">
        <v>135</v>
      </c>
      <c r="E59" t="s">
        <v>184</v>
      </c>
      <c r="F59" t="s">
        <v>250</v>
      </c>
      <c r="G59" t="s">
        <v>249</v>
      </c>
      <c r="H59" t="b">
        <v>0</v>
      </c>
      <c r="I59">
        <v>0</v>
      </c>
      <c r="J59" t="s">
        <v>136</v>
      </c>
    </row>
    <row r="60" spans="1:10">
      <c r="A60">
        <v>21</v>
      </c>
      <c r="B60" t="s">
        <v>36</v>
      </c>
      <c r="C60" t="s">
        <v>37</v>
      </c>
      <c r="D60" t="s">
        <v>153</v>
      </c>
      <c r="E60" t="s">
        <v>178</v>
      </c>
      <c r="F60" t="s">
        <v>251</v>
      </c>
      <c r="G60" t="s">
        <v>193</v>
      </c>
      <c r="H60" t="b">
        <v>0</v>
      </c>
      <c r="I60">
        <v>0</v>
      </c>
      <c r="J60" t="s">
        <v>136</v>
      </c>
    </row>
    <row r="61" spans="1:10">
      <c r="A61">
        <v>22</v>
      </c>
      <c r="B61" t="s">
        <v>37</v>
      </c>
      <c r="C61" t="s">
        <v>38</v>
      </c>
      <c r="D61" t="s">
        <v>136</v>
      </c>
      <c r="E61" t="s">
        <v>136</v>
      </c>
      <c r="F61" t="s">
        <v>136</v>
      </c>
      <c r="G61" t="s">
        <v>136</v>
      </c>
      <c r="H61" t="s">
        <v>136</v>
      </c>
      <c r="I61" t="s">
        <v>136</v>
      </c>
      <c r="J61" t="s">
        <v>136</v>
      </c>
    </row>
    <row r="62" spans="1:10">
      <c r="A62">
        <v>23</v>
      </c>
      <c r="B62" t="s">
        <v>38</v>
      </c>
      <c r="C62" t="s">
        <v>39</v>
      </c>
      <c r="D62" t="s">
        <v>136</v>
      </c>
      <c r="E62" t="s">
        <v>136</v>
      </c>
      <c r="F62" t="s">
        <v>136</v>
      </c>
      <c r="G62" t="s">
        <v>136</v>
      </c>
      <c r="H62" t="s">
        <v>136</v>
      </c>
      <c r="I62" t="s">
        <v>136</v>
      </c>
      <c r="J62" t="s">
        <v>136</v>
      </c>
    </row>
    <row r="63" spans="1:10">
      <c r="A63">
        <v>24</v>
      </c>
      <c r="B63" t="s">
        <v>39</v>
      </c>
      <c r="C63" t="s">
        <v>40</v>
      </c>
      <c r="D63" t="s">
        <v>143</v>
      </c>
      <c r="E63" t="s">
        <v>178</v>
      </c>
      <c r="F63" t="s">
        <v>252</v>
      </c>
      <c r="G63" t="s">
        <v>253</v>
      </c>
      <c r="H63" t="b">
        <v>0</v>
      </c>
      <c r="I63">
        <v>0</v>
      </c>
      <c r="J63" t="s">
        <v>136</v>
      </c>
    </row>
    <row r="64" spans="1:10">
      <c r="A64">
        <v>25</v>
      </c>
      <c r="B64" t="s">
        <v>40</v>
      </c>
      <c r="C64" t="s">
        <v>41</v>
      </c>
      <c r="D64" t="s">
        <v>154</v>
      </c>
      <c r="E64" t="s">
        <v>178</v>
      </c>
      <c r="F64" t="s">
        <v>254</v>
      </c>
      <c r="G64" t="s">
        <v>186</v>
      </c>
      <c r="H64" t="b">
        <v>0</v>
      </c>
      <c r="I64">
        <v>0</v>
      </c>
      <c r="J64" t="s">
        <v>136</v>
      </c>
    </row>
    <row r="65" spans="1:10">
      <c r="A65">
        <v>26</v>
      </c>
      <c r="B65" t="s">
        <v>41</v>
      </c>
      <c r="C65" t="s">
        <v>42</v>
      </c>
      <c r="D65" t="s">
        <v>149</v>
      </c>
      <c r="E65" t="s">
        <v>184</v>
      </c>
      <c r="F65" t="s">
        <v>244</v>
      </c>
      <c r="G65" t="s">
        <v>255</v>
      </c>
      <c r="H65" t="b">
        <v>0</v>
      </c>
      <c r="I65">
        <v>0</v>
      </c>
      <c r="J65" t="s">
        <v>136</v>
      </c>
    </row>
    <row r="66" spans="1:10">
      <c r="A66">
        <v>26</v>
      </c>
      <c r="B66" t="s">
        <v>41</v>
      </c>
      <c r="C66" t="s">
        <v>42</v>
      </c>
      <c r="D66" t="s">
        <v>149</v>
      </c>
      <c r="E66" t="s">
        <v>184</v>
      </c>
      <c r="F66" t="s">
        <v>256</v>
      </c>
      <c r="G66" t="s">
        <v>195</v>
      </c>
      <c r="H66" t="b">
        <v>0</v>
      </c>
      <c r="I66">
        <v>0</v>
      </c>
      <c r="J66" t="s">
        <v>136</v>
      </c>
    </row>
    <row r="67" spans="1:10">
      <c r="A67">
        <v>27</v>
      </c>
      <c r="B67" t="s">
        <v>42</v>
      </c>
      <c r="C67" t="s">
        <v>43</v>
      </c>
      <c r="D67" t="s">
        <v>155</v>
      </c>
      <c r="E67" t="s">
        <v>184</v>
      </c>
      <c r="F67" t="s">
        <v>257</v>
      </c>
      <c r="G67" t="s">
        <v>195</v>
      </c>
      <c r="H67" t="b">
        <v>0</v>
      </c>
      <c r="I67">
        <v>0</v>
      </c>
      <c r="J67" t="s">
        <v>136</v>
      </c>
    </row>
    <row r="68" spans="1:10">
      <c r="A68">
        <v>27</v>
      </c>
      <c r="B68" t="s">
        <v>42</v>
      </c>
      <c r="C68" t="s">
        <v>43</v>
      </c>
      <c r="D68" t="s">
        <v>155</v>
      </c>
      <c r="E68" t="s">
        <v>184</v>
      </c>
      <c r="F68" t="s">
        <v>258</v>
      </c>
      <c r="G68" t="s">
        <v>259</v>
      </c>
      <c r="H68" t="b">
        <v>0</v>
      </c>
      <c r="I68">
        <v>0</v>
      </c>
      <c r="J68" t="s">
        <v>136</v>
      </c>
    </row>
    <row r="69" spans="1:10">
      <c r="A69">
        <v>27</v>
      </c>
      <c r="B69" t="s">
        <v>42</v>
      </c>
      <c r="C69" t="s">
        <v>43</v>
      </c>
      <c r="D69" t="s">
        <v>155</v>
      </c>
      <c r="E69" t="s">
        <v>184</v>
      </c>
      <c r="F69" t="s">
        <v>260</v>
      </c>
      <c r="G69" t="s">
        <v>207</v>
      </c>
      <c r="H69" t="b">
        <v>0</v>
      </c>
      <c r="I69">
        <v>0</v>
      </c>
      <c r="J69" t="s">
        <v>136</v>
      </c>
    </row>
    <row r="70" spans="1:10">
      <c r="A70">
        <v>27</v>
      </c>
      <c r="B70" t="s">
        <v>42</v>
      </c>
      <c r="C70" t="s">
        <v>43</v>
      </c>
      <c r="D70" t="s">
        <v>155</v>
      </c>
      <c r="E70" t="s">
        <v>184</v>
      </c>
      <c r="F70" t="s">
        <v>261</v>
      </c>
      <c r="G70" t="s">
        <v>262</v>
      </c>
      <c r="H70" t="b">
        <v>0</v>
      </c>
      <c r="I70">
        <v>0</v>
      </c>
      <c r="J70" t="s">
        <v>136</v>
      </c>
    </row>
    <row r="71" spans="1:10">
      <c r="A71">
        <v>27</v>
      </c>
      <c r="B71" t="s">
        <v>42</v>
      </c>
      <c r="C71" t="s">
        <v>43</v>
      </c>
      <c r="D71" t="s">
        <v>155</v>
      </c>
      <c r="E71" t="s">
        <v>184</v>
      </c>
      <c r="F71" t="s">
        <v>263</v>
      </c>
      <c r="G71" t="s">
        <v>193</v>
      </c>
      <c r="H71" t="b">
        <v>0</v>
      </c>
      <c r="I71">
        <v>0</v>
      </c>
      <c r="J71" t="s">
        <v>136</v>
      </c>
    </row>
    <row r="72" spans="1:10">
      <c r="A72">
        <v>27</v>
      </c>
      <c r="B72" t="s">
        <v>42</v>
      </c>
      <c r="C72" t="s">
        <v>43</v>
      </c>
      <c r="D72" t="s">
        <v>155</v>
      </c>
      <c r="E72" t="s">
        <v>184</v>
      </c>
      <c r="F72" t="s">
        <v>264</v>
      </c>
      <c r="G72" t="s">
        <v>229</v>
      </c>
      <c r="H72" t="b">
        <v>0</v>
      </c>
      <c r="I72">
        <v>0</v>
      </c>
      <c r="J72" t="s">
        <v>136</v>
      </c>
    </row>
    <row r="73" spans="1:10">
      <c r="A73">
        <v>27</v>
      </c>
      <c r="B73" t="s">
        <v>42</v>
      </c>
      <c r="C73" t="s">
        <v>43</v>
      </c>
      <c r="D73" t="s">
        <v>155</v>
      </c>
      <c r="E73" t="s">
        <v>184</v>
      </c>
      <c r="F73" t="s">
        <v>265</v>
      </c>
      <c r="G73" t="s">
        <v>195</v>
      </c>
      <c r="H73" t="b">
        <v>0</v>
      </c>
      <c r="I73">
        <v>0</v>
      </c>
      <c r="J73" t="s">
        <v>136</v>
      </c>
    </row>
    <row r="74" spans="1:10">
      <c r="A74">
        <v>27</v>
      </c>
      <c r="B74" t="s">
        <v>42</v>
      </c>
      <c r="C74" t="s">
        <v>43</v>
      </c>
      <c r="D74" t="s">
        <v>155</v>
      </c>
      <c r="E74" t="s">
        <v>184</v>
      </c>
      <c r="F74" t="s">
        <v>266</v>
      </c>
      <c r="G74" t="s">
        <v>186</v>
      </c>
      <c r="H74" t="b">
        <v>0</v>
      </c>
      <c r="I74">
        <v>0</v>
      </c>
      <c r="J74" t="s">
        <v>136</v>
      </c>
    </row>
    <row r="75" spans="1:10">
      <c r="A75">
        <v>27</v>
      </c>
      <c r="B75" t="s">
        <v>42</v>
      </c>
      <c r="C75" t="s">
        <v>43</v>
      </c>
      <c r="D75" t="s">
        <v>141</v>
      </c>
      <c r="E75" t="s">
        <v>184</v>
      </c>
      <c r="F75" t="s">
        <v>257</v>
      </c>
      <c r="G75" t="s">
        <v>195</v>
      </c>
      <c r="H75" t="b">
        <v>0</v>
      </c>
      <c r="I75">
        <v>0</v>
      </c>
      <c r="J75" t="s">
        <v>136</v>
      </c>
    </row>
    <row r="76" spans="1:10">
      <c r="A76">
        <v>27</v>
      </c>
      <c r="B76" t="s">
        <v>42</v>
      </c>
      <c r="C76" t="s">
        <v>43</v>
      </c>
      <c r="D76" t="s">
        <v>141</v>
      </c>
      <c r="E76" t="s">
        <v>184</v>
      </c>
      <c r="F76" t="s">
        <v>258</v>
      </c>
      <c r="G76" t="s">
        <v>259</v>
      </c>
      <c r="H76" t="b">
        <v>0</v>
      </c>
      <c r="I76">
        <v>0</v>
      </c>
      <c r="J76" t="s">
        <v>136</v>
      </c>
    </row>
    <row r="77" spans="1:10">
      <c r="A77">
        <v>27</v>
      </c>
      <c r="B77" t="s">
        <v>42</v>
      </c>
      <c r="C77" t="s">
        <v>43</v>
      </c>
      <c r="D77" t="s">
        <v>141</v>
      </c>
      <c r="E77" t="s">
        <v>184</v>
      </c>
      <c r="F77" t="s">
        <v>260</v>
      </c>
      <c r="G77" t="s">
        <v>207</v>
      </c>
      <c r="H77" t="b">
        <v>0</v>
      </c>
      <c r="I77">
        <v>0</v>
      </c>
      <c r="J77" t="s">
        <v>136</v>
      </c>
    </row>
    <row r="78" spans="1:10">
      <c r="A78">
        <v>27</v>
      </c>
      <c r="B78" t="s">
        <v>42</v>
      </c>
      <c r="C78" t="s">
        <v>43</v>
      </c>
      <c r="D78" t="s">
        <v>141</v>
      </c>
      <c r="E78" t="s">
        <v>184</v>
      </c>
      <c r="F78" t="s">
        <v>261</v>
      </c>
      <c r="G78" t="s">
        <v>262</v>
      </c>
      <c r="H78" t="b">
        <v>0</v>
      </c>
      <c r="I78">
        <v>0</v>
      </c>
      <c r="J78" t="s">
        <v>136</v>
      </c>
    </row>
    <row r="79" spans="1:10">
      <c r="A79">
        <v>27</v>
      </c>
      <c r="B79" t="s">
        <v>42</v>
      </c>
      <c r="C79" t="s">
        <v>43</v>
      </c>
      <c r="D79" t="s">
        <v>141</v>
      </c>
      <c r="E79" t="s">
        <v>184</v>
      </c>
      <c r="F79" t="s">
        <v>267</v>
      </c>
      <c r="G79" t="s">
        <v>268</v>
      </c>
      <c r="H79" t="b">
        <v>0</v>
      </c>
      <c r="I79">
        <v>0</v>
      </c>
      <c r="J79" t="s">
        <v>136</v>
      </c>
    </row>
    <row r="80" spans="1:10">
      <c r="A80">
        <v>27</v>
      </c>
      <c r="B80" t="s">
        <v>42</v>
      </c>
      <c r="C80" t="s">
        <v>43</v>
      </c>
      <c r="D80" t="s">
        <v>141</v>
      </c>
      <c r="E80" t="s">
        <v>184</v>
      </c>
      <c r="F80" t="s">
        <v>263</v>
      </c>
      <c r="G80" t="s">
        <v>193</v>
      </c>
      <c r="H80" t="b">
        <v>0</v>
      </c>
      <c r="I80">
        <v>0</v>
      </c>
      <c r="J80" t="s">
        <v>136</v>
      </c>
    </row>
    <row r="81" spans="1:10">
      <c r="A81">
        <v>27</v>
      </c>
      <c r="B81" t="s">
        <v>42</v>
      </c>
      <c r="C81" t="s">
        <v>43</v>
      </c>
      <c r="D81" t="s">
        <v>141</v>
      </c>
      <c r="E81" t="s">
        <v>184</v>
      </c>
      <c r="F81" t="s">
        <v>264</v>
      </c>
      <c r="G81" t="s">
        <v>229</v>
      </c>
      <c r="H81" t="b">
        <v>0</v>
      </c>
      <c r="I81">
        <v>0</v>
      </c>
      <c r="J81" t="s">
        <v>136</v>
      </c>
    </row>
    <row r="82" spans="1:10">
      <c r="A82">
        <v>27</v>
      </c>
      <c r="B82" t="s">
        <v>42</v>
      </c>
      <c r="C82" t="s">
        <v>43</v>
      </c>
      <c r="D82" t="s">
        <v>141</v>
      </c>
      <c r="E82" t="s">
        <v>184</v>
      </c>
      <c r="F82" t="s">
        <v>266</v>
      </c>
      <c r="G82" t="s">
        <v>186</v>
      </c>
      <c r="H82" t="b">
        <v>0</v>
      </c>
      <c r="I82">
        <v>0</v>
      </c>
      <c r="J82" t="s">
        <v>136</v>
      </c>
    </row>
    <row r="83" spans="1:10">
      <c r="A83">
        <v>28</v>
      </c>
      <c r="B83" t="s">
        <v>43</v>
      </c>
      <c r="C83" t="s">
        <v>44</v>
      </c>
      <c r="D83" t="s">
        <v>136</v>
      </c>
      <c r="E83" t="s">
        <v>136</v>
      </c>
      <c r="F83" t="s">
        <v>136</v>
      </c>
      <c r="G83" t="s">
        <v>136</v>
      </c>
      <c r="H83" t="s">
        <v>136</v>
      </c>
      <c r="I83" t="s">
        <v>136</v>
      </c>
      <c r="J83" t="s">
        <v>136</v>
      </c>
    </row>
    <row r="84" spans="1:10">
      <c r="A84">
        <v>29</v>
      </c>
      <c r="B84" t="s">
        <v>44</v>
      </c>
      <c r="C84" t="s">
        <v>45</v>
      </c>
      <c r="D84" t="s">
        <v>136</v>
      </c>
      <c r="E84" t="s">
        <v>136</v>
      </c>
      <c r="F84" t="s">
        <v>136</v>
      </c>
      <c r="G84" t="s">
        <v>136</v>
      </c>
      <c r="H84" t="s">
        <v>136</v>
      </c>
      <c r="I84" t="s">
        <v>136</v>
      </c>
      <c r="J84" t="s">
        <v>136</v>
      </c>
    </row>
    <row r="85" spans="1:10">
      <c r="A85">
        <v>30</v>
      </c>
      <c r="B85" t="s">
        <v>45</v>
      </c>
      <c r="C85" t="s">
        <v>46</v>
      </c>
      <c r="D85" t="s">
        <v>136</v>
      </c>
      <c r="E85" t="s">
        <v>136</v>
      </c>
      <c r="F85" t="s">
        <v>136</v>
      </c>
      <c r="G85" t="s">
        <v>136</v>
      </c>
      <c r="H85" t="s">
        <v>136</v>
      </c>
      <c r="I85" t="s">
        <v>136</v>
      </c>
      <c r="J85" t="s">
        <v>136</v>
      </c>
    </row>
    <row r="86" spans="1:10">
      <c r="A86">
        <v>31</v>
      </c>
      <c r="B86" t="s">
        <v>46</v>
      </c>
      <c r="C86" t="s">
        <v>47</v>
      </c>
      <c r="D86" t="s">
        <v>136</v>
      </c>
      <c r="E86" t="s">
        <v>136</v>
      </c>
      <c r="F86" t="s">
        <v>136</v>
      </c>
      <c r="G86" t="s">
        <v>136</v>
      </c>
      <c r="H86" t="s">
        <v>136</v>
      </c>
      <c r="I86" t="s">
        <v>136</v>
      </c>
      <c r="J86" t="s">
        <v>136</v>
      </c>
    </row>
    <row r="87" spans="1:10">
      <c r="A87">
        <v>32</v>
      </c>
      <c r="B87" t="s">
        <v>47</v>
      </c>
      <c r="C87" t="s">
        <v>48</v>
      </c>
      <c r="D87" t="s">
        <v>136</v>
      </c>
      <c r="E87" t="s">
        <v>136</v>
      </c>
      <c r="F87" t="s">
        <v>136</v>
      </c>
      <c r="G87" t="s">
        <v>136</v>
      </c>
      <c r="H87" t="s">
        <v>136</v>
      </c>
      <c r="I87" t="s">
        <v>136</v>
      </c>
      <c r="J87" t="s">
        <v>136</v>
      </c>
    </row>
    <row r="88" spans="1:10">
      <c r="A88">
        <v>33</v>
      </c>
      <c r="B88" t="s">
        <v>48</v>
      </c>
      <c r="C88" t="s">
        <v>49</v>
      </c>
      <c r="D88" t="s">
        <v>136</v>
      </c>
      <c r="E88" t="s">
        <v>136</v>
      </c>
      <c r="F88" t="s">
        <v>136</v>
      </c>
      <c r="G88" t="s">
        <v>136</v>
      </c>
      <c r="H88" t="s">
        <v>136</v>
      </c>
      <c r="I88" t="s">
        <v>136</v>
      </c>
      <c r="J88" t="s">
        <v>136</v>
      </c>
    </row>
    <row r="89" spans="1:10">
      <c r="A89">
        <v>34</v>
      </c>
      <c r="B89" t="s">
        <v>49</v>
      </c>
      <c r="C89" t="s">
        <v>50</v>
      </c>
      <c r="D89" t="s">
        <v>145</v>
      </c>
      <c r="E89" t="s">
        <v>178</v>
      </c>
      <c r="F89" t="s">
        <v>269</v>
      </c>
      <c r="G89" t="s">
        <v>270</v>
      </c>
      <c r="H89" t="b">
        <v>0</v>
      </c>
      <c r="I89">
        <v>0</v>
      </c>
      <c r="J89" t="s">
        <v>136</v>
      </c>
    </row>
    <row r="90" spans="1:10">
      <c r="A90">
        <v>34</v>
      </c>
      <c r="B90" t="s">
        <v>49</v>
      </c>
      <c r="C90" t="s">
        <v>50</v>
      </c>
      <c r="D90" t="s">
        <v>154</v>
      </c>
      <c r="E90" t="s">
        <v>178</v>
      </c>
      <c r="F90" t="s">
        <v>271</v>
      </c>
      <c r="G90" t="s">
        <v>186</v>
      </c>
      <c r="H90" t="b">
        <v>0</v>
      </c>
      <c r="I90">
        <v>0</v>
      </c>
      <c r="J90" t="s">
        <v>136</v>
      </c>
    </row>
    <row r="91" spans="1:10">
      <c r="A91">
        <v>34</v>
      </c>
      <c r="B91" t="s">
        <v>49</v>
      </c>
      <c r="C91" t="s">
        <v>50</v>
      </c>
      <c r="D91" t="s">
        <v>150</v>
      </c>
      <c r="E91" t="s">
        <v>241</v>
      </c>
      <c r="F91" t="s">
        <v>272</v>
      </c>
      <c r="G91" t="s">
        <v>255</v>
      </c>
      <c r="H91" t="b">
        <v>0</v>
      </c>
      <c r="I91">
        <v>0</v>
      </c>
      <c r="J91" t="s">
        <v>136</v>
      </c>
    </row>
    <row r="92" spans="1:10">
      <c r="A92">
        <v>35</v>
      </c>
      <c r="B92" t="s">
        <v>50</v>
      </c>
      <c r="C92" t="s">
        <v>51</v>
      </c>
      <c r="D92" t="s">
        <v>140</v>
      </c>
      <c r="E92" t="s">
        <v>184</v>
      </c>
      <c r="F92" t="s">
        <v>273</v>
      </c>
      <c r="G92" t="s">
        <v>274</v>
      </c>
      <c r="H92" t="b">
        <v>0</v>
      </c>
      <c r="I92">
        <v>0</v>
      </c>
      <c r="J92" t="s">
        <v>136</v>
      </c>
    </row>
    <row r="93" spans="1:10">
      <c r="A93">
        <v>35</v>
      </c>
      <c r="B93" t="s">
        <v>50</v>
      </c>
      <c r="C93" t="s">
        <v>51</v>
      </c>
      <c r="D93" t="s">
        <v>140</v>
      </c>
      <c r="E93" t="s">
        <v>184</v>
      </c>
      <c r="F93" t="s">
        <v>275</v>
      </c>
      <c r="G93" t="s">
        <v>255</v>
      </c>
      <c r="H93" t="b">
        <v>1</v>
      </c>
      <c r="I93">
        <v>0</v>
      </c>
      <c r="J93" t="s">
        <v>136</v>
      </c>
    </row>
    <row r="94" spans="1:10">
      <c r="A94">
        <v>35</v>
      </c>
      <c r="B94" t="s">
        <v>50</v>
      </c>
      <c r="C94" t="s">
        <v>51</v>
      </c>
      <c r="D94" t="s">
        <v>140</v>
      </c>
      <c r="E94" t="s">
        <v>184</v>
      </c>
      <c r="F94" t="s">
        <v>1</v>
      </c>
      <c r="G94" t="s">
        <v>186</v>
      </c>
      <c r="H94" t="b">
        <v>0</v>
      </c>
      <c r="I94">
        <v>0</v>
      </c>
      <c r="J94" t="s">
        <v>136</v>
      </c>
    </row>
    <row r="95" spans="1:10">
      <c r="A95">
        <v>35</v>
      </c>
      <c r="B95" t="s">
        <v>50</v>
      </c>
      <c r="C95" t="s">
        <v>51</v>
      </c>
      <c r="D95" t="s">
        <v>140</v>
      </c>
      <c r="E95" t="s">
        <v>184</v>
      </c>
      <c r="F95" t="s">
        <v>190</v>
      </c>
      <c r="G95" t="s">
        <v>186</v>
      </c>
      <c r="H95" t="b">
        <v>0</v>
      </c>
      <c r="I95">
        <v>0</v>
      </c>
      <c r="J95" t="s">
        <v>136</v>
      </c>
    </row>
    <row r="96" spans="1:10">
      <c r="A96">
        <v>36</v>
      </c>
      <c r="B96" t="s">
        <v>51</v>
      </c>
      <c r="C96" t="s">
        <v>52</v>
      </c>
      <c r="D96" t="s">
        <v>154</v>
      </c>
      <c r="E96" t="s">
        <v>241</v>
      </c>
      <c r="F96" t="s">
        <v>276</v>
      </c>
      <c r="G96" t="s">
        <v>188</v>
      </c>
      <c r="H96" t="b">
        <v>0</v>
      </c>
      <c r="I96">
        <v>0</v>
      </c>
      <c r="J96" t="s">
        <v>136</v>
      </c>
    </row>
    <row r="97" spans="1:10">
      <c r="A97">
        <v>37</v>
      </c>
      <c r="B97" t="s">
        <v>52</v>
      </c>
      <c r="C97" t="s">
        <v>53</v>
      </c>
      <c r="D97" t="s">
        <v>153</v>
      </c>
      <c r="E97" t="s">
        <v>223</v>
      </c>
      <c r="F97" t="s">
        <v>277</v>
      </c>
      <c r="G97" t="s">
        <v>188</v>
      </c>
      <c r="H97" t="b">
        <v>0</v>
      </c>
      <c r="I97">
        <v>0</v>
      </c>
      <c r="J97" t="s">
        <v>136</v>
      </c>
    </row>
    <row r="98" spans="1:10">
      <c r="A98">
        <v>37</v>
      </c>
      <c r="B98" t="s">
        <v>52</v>
      </c>
      <c r="C98" t="s">
        <v>53</v>
      </c>
      <c r="D98" t="s">
        <v>153</v>
      </c>
      <c r="E98" t="s">
        <v>223</v>
      </c>
      <c r="F98" t="s">
        <v>278</v>
      </c>
      <c r="G98" t="s">
        <v>279</v>
      </c>
      <c r="H98" t="b">
        <v>0</v>
      </c>
      <c r="I98">
        <v>0</v>
      </c>
      <c r="J98" t="s">
        <v>136</v>
      </c>
    </row>
    <row r="99" spans="1:10">
      <c r="A99">
        <v>38</v>
      </c>
      <c r="B99" t="s">
        <v>53</v>
      </c>
      <c r="C99" t="s">
        <v>54</v>
      </c>
      <c r="D99" t="s">
        <v>153</v>
      </c>
      <c r="E99" t="s">
        <v>223</v>
      </c>
      <c r="F99" t="s">
        <v>280</v>
      </c>
      <c r="G99" t="s">
        <v>186</v>
      </c>
      <c r="H99" t="b">
        <v>0</v>
      </c>
      <c r="I99">
        <v>0</v>
      </c>
      <c r="J99" t="s">
        <v>136</v>
      </c>
    </row>
    <row r="100" spans="1:10">
      <c r="A100">
        <v>38</v>
      </c>
      <c r="B100" t="s">
        <v>53</v>
      </c>
      <c r="C100" t="s">
        <v>54</v>
      </c>
      <c r="D100" t="s">
        <v>151</v>
      </c>
      <c r="E100" t="s">
        <v>223</v>
      </c>
      <c r="F100" t="s">
        <v>281</v>
      </c>
      <c r="G100" t="s">
        <v>186</v>
      </c>
      <c r="H100" t="b">
        <v>0</v>
      </c>
      <c r="I100">
        <v>0</v>
      </c>
      <c r="J100" t="s">
        <v>136</v>
      </c>
    </row>
    <row r="101" spans="1:10">
      <c r="A101">
        <v>38</v>
      </c>
      <c r="B101" t="s">
        <v>53</v>
      </c>
      <c r="C101" t="s">
        <v>54</v>
      </c>
      <c r="D101" t="s">
        <v>151</v>
      </c>
      <c r="E101" t="s">
        <v>223</v>
      </c>
      <c r="F101" t="s">
        <v>280</v>
      </c>
      <c r="G101" t="s">
        <v>186</v>
      </c>
      <c r="H101" t="b">
        <v>0</v>
      </c>
      <c r="I101">
        <v>0</v>
      </c>
      <c r="J101" t="s">
        <v>136</v>
      </c>
    </row>
    <row r="102" spans="1:10">
      <c r="A102">
        <v>38</v>
      </c>
      <c r="B102" t="s">
        <v>53</v>
      </c>
      <c r="C102" t="s">
        <v>54</v>
      </c>
      <c r="D102" t="s">
        <v>151</v>
      </c>
      <c r="E102" t="s">
        <v>223</v>
      </c>
      <c r="F102" t="s">
        <v>278</v>
      </c>
      <c r="G102" t="s">
        <v>279</v>
      </c>
      <c r="H102" t="b">
        <v>0</v>
      </c>
      <c r="I102">
        <v>0</v>
      </c>
      <c r="J102" t="s">
        <v>136</v>
      </c>
    </row>
    <row r="103" spans="1:10">
      <c r="A103">
        <v>38</v>
      </c>
      <c r="B103" t="s">
        <v>53</v>
      </c>
      <c r="C103" t="s">
        <v>54</v>
      </c>
      <c r="D103" t="s">
        <v>151</v>
      </c>
      <c r="E103" t="s">
        <v>223</v>
      </c>
      <c r="F103" t="s">
        <v>282</v>
      </c>
      <c r="G103" t="s">
        <v>186</v>
      </c>
      <c r="H103" t="b">
        <v>0</v>
      </c>
      <c r="I103">
        <v>0</v>
      </c>
      <c r="J103" t="s">
        <v>136</v>
      </c>
    </row>
    <row r="104" spans="1:10">
      <c r="A104">
        <v>39</v>
      </c>
      <c r="B104" t="s">
        <v>54</v>
      </c>
      <c r="C104" t="s">
        <v>55</v>
      </c>
      <c r="D104" t="s">
        <v>154</v>
      </c>
      <c r="E104" t="s">
        <v>223</v>
      </c>
      <c r="F104" t="s">
        <v>283</v>
      </c>
      <c r="G104" t="s">
        <v>186</v>
      </c>
      <c r="H104" t="b">
        <v>0</v>
      </c>
      <c r="I104">
        <v>0</v>
      </c>
      <c r="J104" t="s">
        <v>136</v>
      </c>
    </row>
    <row r="105" spans="1:10">
      <c r="A105">
        <v>40</v>
      </c>
      <c r="B105" t="s">
        <v>55</v>
      </c>
      <c r="C105" t="s">
        <v>56</v>
      </c>
      <c r="D105" t="s">
        <v>136</v>
      </c>
      <c r="E105" t="s">
        <v>136</v>
      </c>
      <c r="F105" t="s">
        <v>136</v>
      </c>
      <c r="G105" t="s">
        <v>136</v>
      </c>
      <c r="H105" t="s">
        <v>136</v>
      </c>
      <c r="I105" t="s">
        <v>136</v>
      </c>
      <c r="J105" t="s">
        <v>136</v>
      </c>
    </row>
    <row r="106" spans="1:10">
      <c r="A106">
        <v>41</v>
      </c>
      <c r="B106" t="s">
        <v>56</v>
      </c>
      <c r="C106" t="s">
        <v>57</v>
      </c>
      <c r="D106" t="s">
        <v>136</v>
      </c>
      <c r="E106" t="s">
        <v>136</v>
      </c>
      <c r="F106" t="s">
        <v>136</v>
      </c>
      <c r="G106" t="s">
        <v>136</v>
      </c>
      <c r="H106" t="s">
        <v>136</v>
      </c>
      <c r="I106" t="s">
        <v>136</v>
      </c>
      <c r="J106" t="s">
        <v>136</v>
      </c>
    </row>
    <row r="107" spans="1:10">
      <c r="A107">
        <v>42</v>
      </c>
      <c r="B107" t="s">
        <v>57</v>
      </c>
      <c r="C107" t="s">
        <v>58</v>
      </c>
      <c r="D107" t="s">
        <v>136</v>
      </c>
      <c r="E107" t="s">
        <v>136</v>
      </c>
      <c r="F107" t="s">
        <v>136</v>
      </c>
      <c r="G107" t="s">
        <v>136</v>
      </c>
      <c r="H107" t="s">
        <v>136</v>
      </c>
      <c r="I107" t="s">
        <v>136</v>
      </c>
      <c r="J107" t="s">
        <v>136</v>
      </c>
    </row>
    <row r="108" spans="1:10">
      <c r="A108">
        <v>43</v>
      </c>
      <c r="B108" t="s">
        <v>58</v>
      </c>
      <c r="C108" t="s">
        <v>59</v>
      </c>
      <c r="D108" t="s">
        <v>136</v>
      </c>
      <c r="E108" t="s">
        <v>136</v>
      </c>
      <c r="F108" t="s">
        <v>136</v>
      </c>
      <c r="G108" t="s">
        <v>136</v>
      </c>
      <c r="H108" t="s">
        <v>136</v>
      </c>
      <c r="I108" t="s">
        <v>136</v>
      </c>
      <c r="J108" t="s">
        <v>136</v>
      </c>
    </row>
    <row r="109" spans="1:10">
      <c r="A109">
        <v>44</v>
      </c>
      <c r="B109" t="s">
        <v>59</v>
      </c>
      <c r="C109" t="s">
        <v>60</v>
      </c>
      <c r="D109" t="s">
        <v>136</v>
      </c>
      <c r="E109" t="s">
        <v>136</v>
      </c>
      <c r="F109" t="s">
        <v>136</v>
      </c>
      <c r="G109" t="s">
        <v>136</v>
      </c>
      <c r="H109" t="s">
        <v>136</v>
      </c>
      <c r="I109" t="s">
        <v>136</v>
      </c>
      <c r="J109" t="s">
        <v>136</v>
      </c>
    </row>
    <row r="110" spans="1:10">
      <c r="A110">
        <v>45</v>
      </c>
      <c r="B110" t="s">
        <v>60</v>
      </c>
      <c r="C110" t="s">
        <v>61</v>
      </c>
      <c r="D110" t="s">
        <v>136</v>
      </c>
      <c r="E110" t="s">
        <v>136</v>
      </c>
      <c r="F110" t="s">
        <v>136</v>
      </c>
      <c r="G110" t="s">
        <v>136</v>
      </c>
      <c r="H110" t="s">
        <v>136</v>
      </c>
      <c r="I110" t="s">
        <v>136</v>
      </c>
      <c r="J110" t="s">
        <v>136</v>
      </c>
    </row>
    <row r="111" spans="1:10">
      <c r="A111">
        <v>46</v>
      </c>
      <c r="B111" t="s">
        <v>61</v>
      </c>
      <c r="C111" t="s">
        <v>62</v>
      </c>
      <c r="D111" t="s">
        <v>144</v>
      </c>
      <c r="E111" t="s">
        <v>178</v>
      </c>
      <c r="F111" t="s">
        <v>284</v>
      </c>
      <c r="G111" t="s">
        <v>279</v>
      </c>
      <c r="H111" t="b">
        <v>0</v>
      </c>
      <c r="I111">
        <v>0</v>
      </c>
      <c r="J111" t="s">
        <v>136</v>
      </c>
    </row>
    <row r="112" spans="1:10">
      <c r="A112">
        <v>47</v>
      </c>
      <c r="B112" t="s">
        <v>62</v>
      </c>
      <c r="C112" t="s">
        <v>63</v>
      </c>
      <c r="D112" t="s">
        <v>136</v>
      </c>
      <c r="E112" t="s">
        <v>136</v>
      </c>
      <c r="F112" t="s">
        <v>136</v>
      </c>
      <c r="G112" t="s">
        <v>136</v>
      </c>
      <c r="H112" t="s">
        <v>136</v>
      </c>
      <c r="I112" t="s">
        <v>136</v>
      </c>
      <c r="J112" t="s">
        <v>136</v>
      </c>
    </row>
    <row r="113" spans="1:10">
      <c r="A113">
        <v>48</v>
      </c>
      <c r="B113" t="s">
        <v>63</v>
      </c>
      <c r="C113" t="s">
        <v>64</v>
      </c>
      <c r="D113" t="s">
        <v>136</v>
      </c>
      <c r="E113" t="s">
        <v>136</v>
      </c>
      <c r="F113" t="s">
        <v>136</v>
      </c>
      <c r="G113" t="s">
        <v>136</v>
      </c>
      <c r="H113" t="s">
        <v>136</v>
      </c>
      <c r="I113" t="s">
        <v>136</v>
      </c>
      <c r="J113" t="s">
        <v>136</v>
      </c>
    </row>
    <row r="114" spans="1:10">
      <c r="A114">
        <v>49</v>
      </c>
      <c r="B114" t="s">
        <v>64</v>
      </c>
      <c r="C114" t="s">
        <v>65</v>
      </c>
      <c r="D114" t="s">
        <v>136</v>
      </c>
      <c r="E114" t="s">
        <v>136</v>
      </c>
      <c r="F114" t="s">
        <v>136</v>
      </c>
      <c r="G114" t="s">
        <v>136</v>
      </c>
      <c r="H114" t="s">
        <v>136</v>
      </c>
      <c r="I114" t="s">
        <v>136</v>
      </c>
      <c r="J114" t="s">
        <v>136</v>
      </c>
    </row>
    <row r="115" spans="1:10">
      <c r="A115">
        <v>50</v>
      </c>
      <c r="B115" t="s">
        <v>65</v>
      </c>
      <c r="C115" t="s">
        <v>66</v>
      </c>
      <c r="D115" t="s">
        <v>136</v>
      </c>
      <c r="E115" t="s">
        <v>136</v>
      </c>
      <c r="F115" t="s">
        <v>136</v>
      </c>
      <c r="G115" t="s">
        <v>136</v>
      </c>
      <c r="H115" t="s">
        <v>136</v>
      </c>
      <c r="I115" t="s">
        <v>136</v>
      </c>
      <c r="J115" t="s">
        <v>136</v>
      </c>
    </row>
    <row r="116" spans="1:10">
      <c r="A116">
        <v>51</v>
      </c>
      <c r="B116" t="s">
        <v>66</v>
      </c>
      <c r="C116" t="s">
        <v>67</v>
      </c>
      <c r="D116" t="s">
        <v>153</v>
      </c>
      <c r="E116" t="s">
        <v>178</v>
      </c>
      <c r="F116" t="s">
        <v>285</v>
      </c>
      <c r="G116" t="s">
        <v>286</v>
      </c>
      <c r="H116" t="b">
        <v>0</v>
      </c>
      <c r="I116">
        <v>0</v>
      </c>
      <c r="J116" t="s">
        <v>136</v>
      </c>
    </row>
    <row r="117" spans="1:10">
      <c r="A117">
        <v>52</v>
      </c>
      <c r="B117" t="s">
        <v>67</v>
      </c>
      <c r="C117" t="s">
        <v>68</v>
      </c>
      <c r="D117" t="s">
        <v>136</v>
      </c>
      <c r="E117" t="s">
        <v>136</v>
      </c>
      <c r="F117" t="s">
        <v>136</v>
      </c>
      <c r="G117" t="s">
        <v>136</v>
      </c>
      <c r="H117" t="s">
        <v>136</v>
      </c>
      <c r="I117" t="s">
        <v>136</v>
      </c>
      <c r="J117" t="s">
        <v>136</v>
      </c>
    </row>
    <row r="118" spans="1:10">
      <c r="A118">
        <v>53</v>
      </c>
      <c r="B118" t="s">
        <v>68</v>
      </c>
      <c r="C118" t="s">
        <v>69</v>
      </c>
      <c r="D118" t="s">
        <v>153</v>
      </c>
      <c r="E118" t="s">
        <v>178</v>
      </c>
      <c r="F118" t="s">
        <v>287</v>
      </c>
      <c r="G118" t="s">
        <v>249</v>
      </c>
      <c r="H118" t="b">
        <v>0</v>
      </c>
      <c r="I118">
        <v>0</v>
      </c>
      <c r="J118" t="s">
        <v>136</v>
      </c>
    </row>
    <row r="119" spans="1:10">
      <c r="A119">
        <v>54</v>
      </c>
      <c r="B119" t="s">
        <v>69</v>
      </c>
      <c r="C119" t="s">
        <v>70</v>
      </c>
      <c r="D119" t="s">
        <v>136</v>
      </c>
      <c r="E119" t="s">
        <v>136</v>
      </c>
      <c r="F119" t="s">
        <v>136</v>
      </c>
      <c r="G119" t="s">
        <v>136</v>
      </c>
      <c r="H119" t="s">
        <v>136</v>
      </c>
      <c r="I119" t="s">
        <v>136</v>
      </c>
      <c r="J119" t="s">
        <v>136</v>
      </c>
    </row>
    <row r="120" spans="1:10">
      <c r="A120">
        <v>55</v>
      </c>
      <c r="B120" t="s">
        <v>70</v>
      </c>
      <c r="C120" t="s">
        <v>71</v>
      </c>
      <c r="D120" t="s">
        <v>141</v>
      </c>
      <c r="E120" t="s">
        <v>178</v>
      </c>
      <c r="F120" t="s">
        <v>288</v>
      </c>
      <c r="G120" t="s">
        <v>186</v>
      </c>
      <c r="H120" t="b">
        <v>0</v>
      </c>
      <c r="I120">
        <v>0</v>
      </c>
      <c r="J120" t="s">
        <v>136</v>
      </c>
    </row>
    <row r="121" spans="1:10">
      <c r="A121">
        <v>56</v>
      </c>
      <c r="B121" t="s">
        <v>71</v>
      </c>
      <c r="C121" t="s">
        <v>72</v>
      </c>
      <c r="D121" t="s">
        <v>147</v>
      </c>
      <c r="E121" t="s">
        <v>184</v>
      </c>
      <c r="F121" t="s">
        <v>289</v>
      </c>
      <c r="G121" t="s">
        <v>193</v>
      </c>
      <c r="H121" t="b">
        <v>0</v>
      </c>
      <c r="I121">
        <v>0</v>
      </c>
      <c r="J121" t="s">
        <v>136</v>
      </c>
    </row>
    <row r="122" spans="1:10">
      <c r="A122">
        <v>56</v>
      </c>
      <c r="B122" t="s">
        <v>71</v>
      </c>
      <c r="C122" t="s">
        <v>72</v>
      </c>
      <c r="D122" t="s">
        <v>147</v>
      </c>
      <c r="E122" t="s">
        <v>184</v>
      </c>
      <c r="F122" t="s">
        <v>290</v>
      </c>
      <c r="G122" t="s">
        <v>255</v>
      </c>
      <c r="H122" t="b">
        <v>1</v>
      </c>
      <c r="I122">
        <v>0</v>
      </c>
      <c r="J122" t="s">
        <v>136</v>
      </c>
    </row>
    <row r="123" spans="1:10">
      <c r="A123">
        <v>56</v>
      </c>
      <c r="B123" t="s">
        <v>71</v>
      </c>
      <c r="C123" t="s">
        <v>72</v>
      </c>
      <c r="D123" t="s">
        <v>147</v>
      </c>
      <c r="E123" t="s">
        <v>184</v>
      </c>
      <c r="F123" t="s">
        <v>1</v>
      </c>
      <c r="G123" t="s">
        <v>186</v>
      </c>
      <c r="H123" t="b">
        <v>0</v>
      </c>
      <c r="I123">
        <v>0</v>
      </c>
      <c r="J123" t="s">
        <v>136</v>
      </c>
    </row>
    <row r="124" spans="1:10">
      <c r="A124">
        <v>56</v>
      </c>
      <c r="B124" t="s">
        <v>71</v>
      </c>
      <c r="C124" t="s">
        <v>72</v>
      </c>
      <c r="D124" t="s">
        <v>147</v>
      </c>
      <c r="E124" t="s">
        <v>184</v>
      </c>
      <c r="F124" t="s">
        <v>190</v>
      </c>
      <c r="G124" t="s">
        <v>186</v>
      </c>
      <c r="H124" t="b">
        <v>0</v>
      </c>
      <c r="I124">
        <v>0</v>
      </c>
      <c r="J124" t="s">
        <v>136</v>
      </c>
    </row>
    <row r="125" spans="1:10">
      <c r="A125">
        <v>57</v>
      </c>
      <c r="B125" t="s">
        <v>72</v>
      </c>
      <c r="C125" t="s">
        <v>73</v>
      </c>
      <c r="D125" t="s">
        <v>147</v>
      </c>
      <c r="E125" t="s">
        <v>241</v>
      </c>
      <c r="F125" t="s">
        <v>290</v>
      </c>
      <c r="G125" t="s">
        <v>291</v>
      </c>
      <c r="H125" t="b">
        <v>1</v>
      </c>
      <c r="I125">
        <v>0</v>
      </c>
      <c r="J125" t="s">
        <v>136</v>
      </c>
    </row>
    <row r="126" spans="1:10">
      <c r="A126">
        <v>58</v>
      </c>
      <c r="B126" t="s">
        <v>73</v>
      </c>
      <c r="C126" t="s">
        <v>74</v>
      </c>
      <c r="D126" t="s">
        <v>136</v>
      </c>
      <c r="E126" t="s">
        <v>136</v>
      </c>
      <c r="F126" t="s">
        <v>136</v>
      </c>
      <c r="G126" t="s">
        <v>136</v>
      </c>
      <c r="H126" t="s">
        <v>136</v>
      </c>
      <c r="I126" t="s">
        <v>136</v>
      </c>
      <c r="J126" t="s">
        <v>136</v>
      </c>
    </row>
    <row r="127" spans="1:10">
      <c r="A127">
        <v>59</v>
      </c>
      <c r="B127" t="s">
        <v>74</v>
      </c>
      <c r="C127" t="s">
        <v>75</v>
      </c>
      <c r="D127" t="s">
        <v>136</v>
      </c>
      <c r="E127" t="s">
        <v>136</v>
      </c>
      <c r="F127" t="s">
        <v>136</v>
      </c>
      <c r="G127" t="s">
        <v>136</v>
      </c>
      <c r="H127" t="s">
        <v>136</v>
      </c>
      <c r="I127" t="s">
        <v>136</v>
      </c>
      <c r="J127" t="s">
        <v>136</v>
      </c>
    </row>
    <row r="128" spans="1:10">
      <c r="A128">
        <v>60</v>
      </c>
      <c r="B128" t="s">
        <v>75</v>
      </c>
      <c r="C128" t="s">
        <v>76</v>
      </c>
      <c r="D128" t="s">
        <v>136</v>
      </c>
      <c r="E128" t="s">
        <v>136</v>
      </c>
      <c r="F128" t="s">
        <v>136</v>
      </c>
      <c r="G128" t="s">
        <v>136</v>
      </c>
      <c r="H128" t="s">
        <v>136</v>
      </c>
      <c r="I128" t="s">
        <v>136</v>
      </c>
      <c r="J128" t="s">
        <v>136</v>
      </c>
    </row>
    <row r="129" spans="1:10">
      <c r="A129">
        <v>61</v>
      </c>
      <c r="B129" t="s">
        <v>76</v>
      </c>
      <c r="C129" t="s">
        <v>77</v>
      </c>
      <c r="D129" t="s">
        <v>136</v>
      </c>
      <c r="E129" t="s">
        <v>136</v>
      </c>
      <c r="F129" t="s">
        <v>136</v>
      </c>
      <c r="G129" t="s">
        <v>136</v>
      </c>
      <c r="H129" t="s">
        <v>136</v>
      </c>
      <c r="I129" t="s">
        <v>136</v>
      </c>
      <c r="J129" t="s">
        <v>136</v>
      </c>
    </row>
    <row r="130" spans="1:10">
      <c r="A130">
        <v>62</v>
      </c>
      <c r="B130" t="s">
        <v>77</v>
      </c>
      <c r="C130" t="s">
        <v>78</v>
      </c>
      <c r="D130" t="s">
        <v>136</v>
      </c>
      <c r="E130" t="s">
        <v>136</v>
      </c>
      <c r="F130" t="s">
        <v>136</v>
      </c>
      <c r="G130" t="s">
        <v>136</v>
      </c>
      <c r="H130" t="s">
        <v>136</v>
      </c>
      <c r="I130" t="s">
        <v>136</v>
      </c>
      <c r="J130" t="s">
        <v>136</v>
      </c>
    </row>
    <row r="131" spans="1:10">
      <c r="A131">
        <v>63</v>
      </c>
      <c r="B131" t="s">
        <v>78</v>
      </c>
      <c r="C131" t="s">
        <v>79</v>
      </c>
      <c r="D131" t="s">
        <v>145</v>
      </c>
      <c r="E131" t="s">
        <v>241</v>
      </c>
      <c r="F131" t="s">
        <v>200</v>
      </c>
      <c r="G131" t="s">
        <v>292</v>
      </c>
      <c r="H131" t="b">
        <v>0</v>
      </c>
      <c r="I131">
        <v>0</v>
      </c>
      <c r="J131" t="s">
        <v>136</v>
      </c>
    </row>
    <row r="132" spans="1:10">
      <c r="A132">
        <v>64</v>
      </c>
      <c r="B132" t="s">
        <v>79</v>
      </c>
      <c r="C132" t="s">
        <v>80</v>
      </c>
      <c r="D132" t="s">
        <v>145</v>
      </c>
      <c r="E132" t="s">
        <v>241</v>
      </c>
      <c r="F132" t="s">
        <v>200</v>
      </c>
      <c r="G132" t="s">
        <v>293</v>
      </c>
      <c r="H132" t="b">
        <v>0</v>
      </c>
      <c r="I132">
        <v>0</v>
      </c>
      <c r="J132" t="s">
        <v>136</v>
      </c>
    </row>
    <row r="133" spans="1:10">
      <c r="A133">
        <v>65</v>
      </c>
      <c r="B133" t="s">
        <v>80</v>
      </c>
      <c r="C133" t="s">
        <v>81</v>
      </c>
      <c r="D133" t="s">
        <v>153</v>
      </c>
      <c r="E133" t="s">
        <v>178</v>
      </c>
      <c r="F133" t="s">
        <v>294</v>
      </c>
      <c r="G133" t="s">
        <v>186</v>
      </c>
      <c r="H133" t="b">
        <v>0</v>
      </c>
      <c r="I133">
        <v>0</v>
      </c>
      <c r="J133" t="s">
        <v>136</v>
      </c>
    </row>
    <row r="134" spans="1:10">
      <c r="A134">
        <v>65</v>
      </c>
      <c r="B134" t="s">
        <v>80</v>
      </c>
      <c r="C134" t="s">
        <v>81</v>
      </c>
      <c r="D134" t="s">
        <v>157</v>
      </c>
      <c r="E134" t="s">
        <v>184</v>
      </c>
      <c r="F134" t="s">
        <v>295</v>
      </c>
      <c r="G134" t="s">
        <v>296</v>
      </c>
      <c r="H134" t="b">
        <v>0</v>
      </c>
      <c r="I134">
        <v>0</v>
      </c>
      <c r="J134" t="s">
        <v>136</v>
      </c>
    </row>
    <row r="135" spans="1:10">
      <c r="A135">
        <v>65</v>
      </c>
      <c r="B135" t="s">
        <v>80</v>
      </c>
      <c r="C135" t="s">
        <v>81</v>
      </c>
      <c r="D135" t="s">
        <v>157</v>
      </c>
      <c r="E135" t="s">
        <v>184</v>
      </c>
      <c r="F135" t="s">
        <v>297</v>
      </c>
      <c r="G135" t="s">
        <v>186</v>
      </c>
      <c r="H135" t="b">
        <v>1</v>
      </c>
      <c r="I135">
        <v>0</v>
      </c>
      <c r="J135" t="s">
        <v>136</v>
      </c>
    </row>
    <row r="136" spans="1:10">
      <c r="A136">
        <v>65</v>
      </c>
      <c r="B136" t="s">
        <v>80</v>
      </c>
      <c r="C136" t="s">
        <v>81</v>
      </c>
      <c r="D136" t="s">
        <v>157</v>
      </c>
      <c r="E136" t="s">
        <v>184</v>
      </c>
      <c r="F136" t="s">
        <v>298</v>
      </c>
      <c r="G136" t="s">
        <v>186</v>
      </c>
      <c r="H136" t="b">
        <v>1</v>
      </c>
      <c r="I136">
        <v>0</v>
      </c>
      <c r="J136" t="s">
        <v>136</v>
      </c>
    </row>
    <row r="137" spans="1:10">
      <c r="A137">
        <v>66</v>
      </c>
      <c r="B137" t="s">
        <v>81</v>
      </c>
      <c r="C137" t="s">
        <v>82</v>
      </c>
      <c r="D137" t="s">
        <v>136</v>
      </c>
      <c r="E137" t="s">
        <v>136</v>
      </c>
      <c r="F137" t="s">
        <v>136</v>
      </c>
      <c r="G137" t="s">
        <v>136</v>
      </c>
      <c r="H137" t="s">
        <v>136</v>
      </c>
      <c r="I137" t="s">
        <v>136</v>
      </c>
      <c r="J137" t="s">
        <v>136</v>
      </c>
    </row>
    <row r="138" spans="1:10">
      <c r="A138">
        <v>67</v>
      </c>
      <c r="B138" t="s">
        <v>82</v>
      </c>
      <c r="C138" t="s">
        <v>83</v>
      </c>
      <c r="D138" t="s">
        <v>136</v>
      </c>
      <c r="E138" t="s">
        <v>136</v>
      </c>
      <c r="F138" t="s">
        <v>136</v>
      </c>
      <c r="G138" t="s">
        <v>136</v>
      </c>
      <c r="H138" t="s">
        <v>136</v>
      </c>
      <c r="I138" t="s">
        <v>136</v>
      </c>
      <c r="J138" t="s">
        <v>136</v>
      </c>
    </row>
    <row r="139" spans="1:10">
      <c r="A139">
        <v>68</v>
      </c>
      <c r="B139" t="s">
        <v>83</v>
      </c>
      <c r="C139" t="s">
        <v>84</v>
      </c>
      <c r="D139" t="s">
        <v>157</v>
      </c>
      <c r="E139" t="s">
        <v>223</v>
      </c>
      <c r="F139" t="s">
        <v>295</v>
      </c>
      <c r="G139" t="s">
        <v>296</v>
      </c>
      <c r="H139" t="b">
        <v>0</v>
      </c>
      <c r="I139">
        <v>0</v>
      </c>
      <c r="J139" t="s">
        <v>136</v>
      </c>
    </row>
    <row r="140" spans="1:10">
      <c r="A140">
        <v>69</v>
      </c>
      <c r="B140" t="s">
        <v>84</v>
      </c>
      <c r="C140" t="s">
        <v>85</v>
      </c>
      <c r="D140" t="s">
        <v>151</v>
      </c>
      <c r="E140" t="s">
        <v>178</v>
      </c>
      <c r="F140" t="s">
        <v>299</v>
      </c>
      <c r="G140" t="s">
        <v>300</v>
      </c>
      <c r="H140" t="b">
        <v>0</v>
      </c>
      <c r="I140">
        <v>0</v>
      </c>
      <c r="J140" t="s">
        <v>136</v>
      </c>
    </row>
    <row r="141" spans="1:10">
      <c r="A141">
        <v>69</v>
      </c>
      <c r="B141" t="s">
        <v>84</v>
      </c>
      <c r="C141" t="s">
        <v>85</v>
      </c>
      <c r="D141" t="s">
        <v>151</v>
      </c>
      <c r="E141" t="s">
        <v>178</v>
      </c>
      <c r="F141" t="s">
        <v>301</v>
      </c>
      <c r="G141" t="s">
        <v>302</v>
      </c>
      <c r="H141" t="b">
        <v>0</v>
      </c>
      <c r="I141">
        <v>0</v>
      </c>
      <c r="J141" t="s">
        <v>136</v>
      </c>
    </row>
    <row r="142" spans="1:10">
      <c r="A142">
        <v>69</v>
      </c>
      <c r="B142" t="s">
        <v>84</v>
      </c>
      <c r="C142" t="s">
        <v>85</v>
      </c>
      <c r="D142" t="s">
        <v>151</v>
      </c>
      <c r="E142" t="s">
        <v>178</v>
      </c>
      <c r="F142" t="s">
        <v>303</v>
      </c>
      <c r="G142" t="s">
        <v>302</v>
      </c>
      <c r="H142" t="b">
        <v>0</v>
      </c>
      <c r="I142">
        <v>0</v>
      </c>
      <c r="J142" t="s">
        <v>136</v>
      </c>
    </row>
    <row r="143" spans="1:10">
      <c r="A143">
        <v>70</v>
      </c>
      <c r="B143" t="s">
        <v>85</v>
      </c>
      <c r="C143" t="s">
        <v>86</v>
      </c>
      <c r="D143" t="s">
        <v>155</v>
      </c>
      <c r="E143" t="s">
        <v>178</v>
      </c>
      <c r="F143" t="s">
        <v>288</v>
      </c>
      <c r="G143" t="s">
        <v>186</v>
      </c>
      <c r="H143" t="b">
        <v>0</v>
      </c>
      <c r="I143">
        <v>0</v>
      </c>
      <c r="J143" t="s">
        <v>136</v>
      </c>
    </row>
    <row r="144" spans="1:10">
      <c r="A144">
        <v>71</v>
      </c>
      <c r="B144" t="s">
        <v>86</v>
      </c>
      <c r="C144" t="s">
        <v>87</v>
      </c>
      <c r="D144" t="s">
        <v>152</v>
      </c>
      <c r="E144" t="s">
        <v>184</v>
      </c>
      <c r="F144" t="s">
        <v>304</v>
      </c>
      <c r="G144" t="s">
        <v>279</v>
      </c>
      <c r="H144" t="b">
        <v>0</v>
      </c>
      <c r="I144">
        <v>0</v>
      </c>
      <c r="J144" t="s">
        <v>136</v>
      </c>
    </row>
    <row r="145" spans="1:10">
      <c r="A145">
        <v>71</v>
      </c>
      <c r="B145" t="s">
        <v>86</v>
      </c>
      <c r="C145" t="s">
        <v>87</v>
      </c>
      <c r="D145" t="s">
        <v>152</v>
      </c>
      <c r="E145" t="s">
        <v>184</v>
      </c>
      <c r="F145" t="s">
        <v>305</v>
      </c>
      <c r="G145" t="s">
        <v>279</v>
      </c>
      <c r="H145" t="b">
        <v>0</v>
      </c>
      <c r="I145">
        <v>0</v>
      </c>
      <c r="J145" t="s">
        <v>136</v>
      </c>
    </row>
    <row r="146" spans="1:10">
      <c r="A146">
        <v>71</v>
      </c>
      <c r="B146" t="s">
        <v>86</v>
      </c>
      <c r="C146" t="s">
        <v>87</v>
      </c>
      <c r="D146" t="s">
        <v>152</v>
      </c>
      <c r="E146" t="s">
        <v>184</v>
      </c>
      <c r="F146" t="s">
        <v>306</v>
      </c>
      <c r="G146" t="s">
        <v>293</v>
      </c>
      <c r="H146" t="b">
        <v>0</v>
      </c>
      <c r="I146">
        <v>0</v>
      </c>
      <c r="J146" t="s">
        <v>136</v>
      </c>
    </row>
    <row r="147" spans="1:10">
      <c r="A147">
        <v>71</v>
      </c>
      <c r="B147" t="s">
        <v>86</v>
      </c>
      <c r="C147" t="s">
        <v>87</v>
      </c>
      <c r="D147" t="s">
        <v>152</v>
      </c>
      <c r="E147" t="s">
        <v>184</v>
      </c>
      <c r="F147" t="s">
        <v>307</v>
      </c>
      <c r="G147" t="s">
        <v>279</v>
      </c>
      <c r="H147" t="b">
        <v>0</v>
      </c>
      <c r="I147">
        <v>0</v>
      </c>
      <c r="J147" t="s">
        <v>136</v>
      </c>
    </row>
    <row r="148" spans="1:10">
      <c r="A148">
        <v>71</v>
      </c>
      <c r="B148" t="s">
        <v>86</v>
      </c>
      <c r="C148" t="s">
        <v>87</v>
      </c>
      <c r="D148" t="s">
        <v>152</v>
      </c>
      <c r="E148" t="s">
        <v>184</v>
      </c>
      <c r="F148" t="s">
        <v>308</v>
      </c>
      <c r="G148" t="s">
        <v>293</v>
      </c>
      <c r="H148" t="b">
        <v>0</v>
      </c>
      <c r="I148">
        <v>0</v>
      </c>
      <c r="J148" t="s">
        <v>136</v>
      </c>
    </row>
    <row r="149" spans="1:10">
      <c r="A149">
        <v>71</v>
      </c>
      <c r="B149" t="s">
        <v>86</v>
      </c>
      <c r="C149" t="s">
        <v>87</v>
      </c>
      <c r="D149" t="s">
        <v>152</v>
      </c>
      <c r="E149" t="s">
        <v>184</v>
      </c>
      <c r="F149" t="s">
        <v>309</v>
      </c>
      <c r="G149" t="s">
        <v>310</v>
      </c>
      <c r="H149" t="b">
        <v>0</v>
      </c>
      <c r="I149">
        <v>0</v>
      </c>
      <c r="J149" t="s">
        <v>136</v>
      </c>
    </row>
    <row r="150" spans="1:10">
      <c r="A150">
        <v>71</v>
      </c>
      <c r="B150" t="s">
        <v>86</v>
      </c>
      <c r="C150" t="s">
        <v>87</v>
      </c>
      <c r="D150" t="s">
        <v>152</v>
      </c>
      <c r="E150" t="s">
        <v>184</v>
      </c>
      <c r="F150" t="s">
        <v>311</v>
      </c>
      <c r="G150" t="s">
        <v>255</v>
      </c>
      <c r="H150" t="b">
        <v>1</v>
      </c>
      <c r="I150">
        <v>0</v>
      </c>
      <c r="J150" t="s">
        <v>136</v>
      </c>
    </row>
    <row r="151" spans="1:10">
      <c r="A151">
        <v>71</v>
      </c>
      <c r="B151" t="s">
        <v>86</v>
      </c>
      <c r="C151" t="s">
        <v>87</v>
      </c>
      <c r="D151" t="s">
        <v>152</v>
      </c>
      <c r="E151" t="s">
        <v>184</v>
      </c>
      <c r="F151" t="s">
        <v>312</v>
      </c>
      <c r="G151" t="s">
        <v>293</v>
      </c>
      <c r="H151" t="b">
        <v>0</v>
      </c>
      <c r="I151">
        <v>0</v>
      </c>
      <c r="J151" t="s">
        <v>136</v>
      </c>
    </row>
    <row r="152" spans="1:10">
      <c r="A152">
        <v>72</v>
      </c>
      <c r="B152" t="s">
        <v>87</v>
      </c>
      <c r="C152" t="s">
        <v>88</v>
      </c>
      <c r="D152" t="s">
        <v>136</v>
      </c>
      <c r="E152" t="s">
        <v>136</v>
      </c>
      <c r="F152" t="s">
        <v>136</v>
      </c>
      <c r="G152" t="s">
        <v>136</v>
      </c>
      <c r="H152" t="s">
        <v>136</v>
      </c>
      <c r="I152" t="s">
        <v>136</v>
      </c>
      <c r="J152" t="s">
        <v>136</v>
      </c>
    </row>
    <row r="153" spans="1:10">
      <c r="A153">
        <v>73</v>
      </c>
      <c r="B153" t="s">
        <v>88</v>
      </c>
      <c r="C153" t="s">
        <v>89</v>
      </c>
      <c r="D153" t="s">
        <v>150</v>
      </c>
      <c r="E153" t="s">
        <v>178</v>
      </c>
      <c r="F153" t="s">
        <v>313</v>
      </c>
      <c r="G153" t="s">
        <v>255</v>
      </c>
      <c r="H153" t="b">
        <v>0</v>
      </c>
      <c r="I153">
        <v>0</v>
      </c>
      <c r="J153" t="s">
        <v>136</v>
      </c>
    </row>
    <row r="154" spans="1:10">
      <c r="A154">
        <v>74</v>
      </c>
      <c r="B154" t="s">
        <v>89</v>
      </c>
      <c r="C154" t="s">
        <v>90</v>
      </c>
      <c r="D154" t="s">
        <v>145</v>
      </c>
      <c r="E154" t="s">
        <v>241</v>
      </c>
      <c r="F154" t="s">
        <v>200</v>
      </c>
      <c r="G154" t="s">
        <v>314</v>
      </c>
      <c r="H154" t="b">
        <v>0</v>
      </c>
      <c r="I154">
        <v>0</v>
      </c>
      <c r="J154" t="s">
        <v>136</v>
      </c>
    </row>
    <row r="155" spans="1:10">
      <c r="A155">
        <v>75</v>
      </c>
      <c r="B155" t="s">
        <v>90</v>
      </c>
      <c r="C155" t="s">
        <v>91</v>
      </c>
      <c r="D155" t="s">
        <v>143</v>
      </c>
      <c r="E155" t="s">
        <v>178</v>
      </c>
      <c r="F155" t="s">
        <v>315</v>
      </c>
      <c r="G155" t="s">
        <v>195</v>
      </c>
      <c r="H155" t="b">
        <v>0</v>
      </c>
      <c r="I155">
        <v>0</v>
      </c>
      <c r="J155" t="s">
        <v>136</v>
      </c>
    </row>
    <row r="156" spans="1:10">
      <c r="A156">
        <v>75</v>
      </c>
      <c r="B156" t="s">
        <v>90</v>
      </c>
      <c r="C156" t="s">
        <v>91</v>
      </c>
      <c r="D156" t="s">
        <v>143</v>
      </c>
      <c r="E156" t="s">
        <v>178</v>
      </c>
      <c r="F156" t="s">
        <v>316</v>
      </c>
      <c r="G156" t="s">
        <v>195</v>
      </c>
      <c r="H156" t="b">
        <v>0</v>
      </c>
      <c r="I156">
        <v>0</v>
      </c>
      <c r="J156" t="s">
        <v>136</v>
      </c>
    </row>
    <row r="157" spans="1:10">
      <c r="A157">
        <v>76</v>
      </c>
      <c r="B157" t="s">
        <v>91</v>
      </c>
      <c r="C157" t="s">
        <v>92</v>
      </c>
      <c r="D157" t="s">
        <v>144</v>
      </c>
      <c r="E157" t="s">
        <v>178</v>
      </c>
      <c r="F157" t="s">
        <v>317</v>
      </c>
      <c r="G157" t="s">
        <v>279</v>
      </c>
      <c r="H157" t="b">
        <v>0</v>
      </c>
      <c r="I157">
        <v>0</v>
      </c>
      <c r="J157" t="s">
        <v>136</v>
      </c>
    </row>
    <row r="158" spans="1:10">
      <c r="A158">
        <v>77</v>
      </c>
      <c r="B158" t="s">
        <v>92</v>
      </c>
      <c r="C158" t="s">
        <v>93</v>
      </c>
      <c r="D158" t="s">
        <v>146</v>
      </c>
      <c r="E158" t="s">
        <v>178</v>
      </c>
      <c r="F158" t="s">
        <v>318</v>
      </c>
      <c r="G158" t="s">
        <v>218</v>
      </c>
      <c r="H158" t="b">
        <v>1</v>
      </c>
      <c r="I158">
        <v>0</v>
      </c>
      <c r="J158" t="s">
        <v>136</v>
      </c>
    </row>
    <row r="159" spans="1:10">
      <c r="A159">
        <v>77</v>
      </c>
      <c r="B159" t="s">
        <v>92</v>
      </c>
      <c r="C159" t="s">
        <v>93</v>
      </c>
      <c r="D159" t="s">
        <v>146</v>
      </c>
      <c r="E159" t="s">
        <v>225</v>
      </c>
      <c r="F159" t="s">
        <v>298</v>
      </c>
      <c r="G159" t="s">
        <v>186</v>
      </c>
      <c r="H159" t="b">
        <v>0</v>
      </c>
      <c r="I159">
        <v>0</v>
      </c>
      <c r="J159" t="s">
        <v>136</v>
      </c>
    </row>
    <row r="160" spans="1:10">
      <c r="A160">
        <v>78</v>
      </c>
      <c r="B160" t="s">
        <v>93</v>
      </c>
      <c r="C160" t="s">
        <v>94</v>
      </c>
      <c r="D160" t="s">
        <v>136</v>
      </c>
      <c r="E160" t="s">
        <v>136</v>
      </c>
      <c r="F160" t="s">
        <v>136</v>
      </c>
      <c r="G160" t="s">
        <v>136</v>
      </c>
      <c r="H160" t="s">
        <v>136</v>
      </c>
      <c r="I160" t="s">
        <v>136</v>
      </c>
      <c r="J160" t="s">
        <v>136</v>
      </c>
    </row>
    <row r="161" spans="1:10">
      <c r="A161">
        <v>79</v>
      </c>
      <c r="B161" t="s">
        <v>94</v>
      </c>
      <c r="C161" t="s">
        <v>95</v>
      </c>
      <c r="D161" t="s">
        <v>146</v>
      </c>
      <c r="E161" t="s">
        <v>225</v>
      </c>
      <c r="F161" t="s">
        <v>318</v>
      </c>
      <c r="G161" t="s">
        <v>218</v>
      </c>
      <c r="H161" t="b">
        <v>0</v>
      </c>
      <c r="I161">
        <v>0</v>
      </c>
      <c r="J161" t="s">
        <v>136</v>
      </c>
    </row>
    <row r="162" spans="1:10">
      <c r="A162">
        <v>79</v>
      </c>
      <c r="B162" t="s">
        <v>94</v>
      </c>
      <c r="C162" t="s">
        <v>95</v>
      </c>
      <c r="D162" t="s">
        <v>146</v>
      </c>
      <c r="E162" t="s">
        <v>225</v>
      </c>
      <c r="F162" t="s">
        <v>298</v>
      </c>
      <c r="G162" t="s">
        <v>186</v>
      </c>
      <c r="H162" t="b">
        <v>1</v>
      </c>
      <c r="I162">
        <v>0</v>
      </c>
      <c r="J162" t="s">
        <v>136</v>
      </c>
    </row>
    <row r="163" spans="1:10">
      <c r="A163">
        <v>80</v>
      </c>
      <c r="B163" t="s">
        <v>95</v>
      </c>
      <c r="C163" t="s">
        <v>96</v>
      </c>
      <c r="D163" t="s">
        <v>136</v>
      </c>
      <c r="E163" t="s">
        <v>136</v>
      </c>
      <c r="F163" t="s">
        <v>136</v>
      </c>
      <c r="G163" t="s">
        <v>136</v>
      </c>
      <c r="H163" t="s">
        <v>136</v>
      </c>
      <c r="I163" t="s">
        <v>136</v>
      </c>
      <c r="J163" t="s">
        <v>136</v>
      </c>
    </row>
    <row r="164" spans="1:10">
      <c r="A164">
        <v>81</v>
      </c>
      <c r="B164" t="s">
        <v>96</v>
      </c>
      <c r="C164" t="s">
        <v>97</v>
      </c>
      <c r="D164" t="s">
        <v>136</v>
      </c>
      <c r="E164" t="s">
        <v>136</v>
      </c>
      <c r="F164" t="s">
        <v>136</v>
      </c>
      <c r="G164" t="s">
        <v>136</v>
      </c>
      <c r="H164" t="s">
        <v>136</v>
      </c>
      <c r="I164" t="s">
        <v>136</v>
      </c>
      <c r="J164" t="s">
        <v>136</v>
      </c>
    </row>
    <row r="165" spans="1:10">
      <c r="A165">
        <v>82</v>
      </c>
      <c r="B165" t="s">
        <v>97</v>
      </c>
      <c r="C165" t="s">
        <v>98</v>
      </c>
      <c r="D165" t="s">
        <v>136</v>
      </c>
      <c r="E165" t="s">
        <v>136</v>
      </c>
      <c r="F165" t="s">
        <v>136</v>
      </c>
      <c r="G165" t="s">
        <v>136</v>
      </c>
      <c r="H165" t="s">
        <v>136</v>
      </c>
      <c r="I165" t="s">
        <v>136</v>
      </c>
      <c r="J165" t="s">
        <v>136</v>
      </c>
    </row>
    <row r="166" spans="1:10">
      <c r="A166">
        <v>83</v>
      </c>
      <c r="B166" t="s">
        <v>98</v>
      </c>
      <c r="C166" t="s">
        <v>99</v>
      </c>
      <c r="D166" t="s">
        <v>136</v>
      </c>
      <c r="E166" t="s">
        <v>136</v>
      </c>
      <c r="F166" t="s">
        <v>136</v>
      </c>
      <c r="G166" t="s">
        <v>136</v>
      </c>
      <c r="H166" t="s">
        <v>136</v>
      </c>
      <c r="I166" t="s">
        <v>136</v>
      </c>
      <c r="J166" t="s">
        <v>136</v>
      </c>
    </row>
    <row r="167" spans="1:10">
      <c r="A167">
        <v>84</v>
      </c>
      <c r="B167" t="s">
        <v>99</v>
      </c>
      <c r="C167" t="s">
        <v>100</v>
      </c>
      <c r="D167" t="s">
        <v>152</v>
      </c>
      <c r="E167" t="s">
        <v>178</v>
      </c>
      <c r="F167" t="s">
        <v>319</v>
      </c>
      <c r="G167" t="s">
        <v>310</v>
      </c>
      <c r="H167" t="b">
        <v>0</v>
      </c>
      <c r="I167">
        <v>0</v>
      </c>
      <c r="J167" t="s">
        <v>136</v>
      </c>
    </row>
    <row r="168" spans="1:10">
      <c r="A168">
        <v>85</v>
      </c>
      <c r="B168" t="s">
        <v>100</v>
      </c>
      <c r="C168" t="s">
        <v>101</v>
      </c>
      <c r="D168" t="s">
        <v>142</v>
      </c>
      <c r="E168" t="s">
        <v>223</v>
      </c>
      <c r="F168" t="s">
        <v>194</v>
      </c>
      <c r="G168" t="s">
        <v>195</v>
      </c>
      <c r="H168" t="b">
        <v>0</v>
      </c>
      <c r="I168">
        <v>0</v>
      </c>
      <c r="J168" t="s">
        <v>136</v>
      </c>
    </row>
    <row r="169" spans="1:10">
      <c r="A169">
        <v>85</v>
      </c>
      <c r="B169" t="s">
        <v>100</v>
      </c>
      <c r="C169" t="s">
        <v>101</v>
      </c>
      <c r="D169" t="s">
        <v>142</v>
      </c>
      <c r="E169" t="s">
        <v>178</v>
      </c>
      <c r="F169" t="s">
        <v>261</v>
      </c>
      <c r="G169" t="s">
        <v>186</v>
      </c>
      <c r="H169" t="b">
        <v>0</v>
      </c>
      <c r="I169">
        <v>0</v>
      </c>
      <c r="J169" t="s">
        <v>136</v>
      </c>
    </row>
    <row r="170" spans="1:10">
      <c r="A170">
        <v>86</v>
      </c>
      <c r="B170" t="s">
        <v>101</v>
      </c>
      <c r="C170" t="s">
        <v>102</v>
      </c>
      <c r="D170" t="s">
        <v>136</v>
      </c>
      <c r="E170" t="s">
        <v>136</v>
      </c>
      <c r="F170" t="s">
        <v>136</v>
      </c>
      <c r="G170" t="s">
        <v>136</v>
      </c>
      <c r="H170" t="s">
        <v>136</v>
      </c>
      <c r="I170" t="s">
        <v>136</v>
      </c>
      <c r="J170" t="s">
        <v>136</v>
      </c>
    </row>
    <row r="171" spans="1:10">
      <c r="A171">
        <v>87</v>
      </c>
      <c r="B171" t="s">
        <v>102</v>
      </c>
      <c r="C171" t="s">
        <v>103</v>
      </c>
      <c r="D171" t="s">
        <v>140</v>
      </c>
      <c r="E171" t="s">
        <v>241</v>
      </c>
      <c r="F171" t="s">
        <v>275</v>
      </c>
      <c r="G171" t="s">
        <v>320</v>
      </c>
      <c r="H171" t="b">
        <v>1</v>
      </c>
      <c r="I171">
        <v>0</v>
      </c>
      <c r="J171" t="s">
        <v>136</v>
      </c>
    </row>
    <row r="172" spans="1:10">
      <c r="A172">
        <v>88</v>
      </c>
      <c r="B172" t="s">
        <v>103</v>
      </c>
      <c r="C172" t="s">
        <v>104</v>
      </c>
      <c r="D172" t="s">
        <v>148</v>
      </c>
      <c r="E172" t="s">
        <v>321</v>
      </c>
      <c r="F172" t="s">
        <v>212</v>
      </c>
      <c r="G172" t="s">
        <v>213</v>
      </c>
      <c r="H172" t="b">
        <v>0</v>
      </c>
      <c r="I172">
        <v>0</v>
      </c>
      <c r="J172" t="s">
        <v>136</v>
      </c>
    </row>
    <row r="173" spans="1:10">
      <c r="A173">
        <v>88</v>
      </c>
      <c r="B173" t="s">
        <v>103</v>
      </c>
      <c r="C173" t="s">
        <v>104</v>
      </c>
      <c r="D173" t="s">
        <v>148</v>
      </c>
      <c r="E173" t="s">
        <v>321</v>
      </c>
      <c r="F173" t="s">
        <v>214</v>
      </c>
      <c r="G173" t="s">
        <v>186</v>
      </c>
      <c r="H173" t="b">
        <v>0</v>
      </c>
      <c r="I173">
        <v>0</v>
      </c>
      <c r="J173" t="s">
        <v>136</v>
      </c>
    </row>
    <row r="174" spans="1:10">
      <c r="A174">
        <v>88</v>
      </c>
      <c r="B174" t="s">
        <v>103</v>
      </c>
      <c r="C174" t="s">
        <v>104</v>
      </c>
      <c r="D174" t="s">
        <v>148</v>
      </c>
      <c r="E174" t="s">
        <v>321</v>
      </c>
      <c r="F174" t="s">
        <v>215</v>
      </c>
      <c r="G174" t="s">
        <v>216</v>
      </c>
      <c r="H174" t="b">
        <v>0</v>
      </c>
      <c r="I174">
        <v>0</v>
      </c>
      <c r="J174" t="s">
        <v>136</v>
      </c>
    </row>
    <row r="175" spans="1:10">
      <c r="A175">
        <v>89</v>
      </c>
      <c r="B175" t="s">
        <v>104</v>
      </c>
      <c r="C175" t="s">
        <v>105</v>
      </c>
      <c r="D175" t="s">
        <v>146</v>
      </c>
      <c r="E175" t="s">
        <v>223</v>
      </c>
      <c r="F175" t="s">
        <v>217</v>
      </c>
      <c r="G175" t="s">
        <v>218</v>
      </c>
      <c r="H175" t="b">
        <v>0</v>
      </c>
      <c r="I175">
        <v>0</v>
      </c>
      <c r="J175" t="s">
        <v>136</v>
      </c>
    </row>
    <row r="176" spans="1:10">
      <c r="A176">
        <v>89</v>
      </c>
      <c r="B176" t="s">
        <v>104</v>
      </c>
      <c r="C176" t="s">
        <v>105</v>
      </c>
      <c r="D176" t="s">
        <v>146</v>
      </c>
      <c r="E176" t="s">
        <v>223</v>
      </c>
      <c r="F176" t="s">
        <v>219</v>
      </c>
      <c r="G176" t="s">
        <v>218</v>
      </c>
      <c r="H176" t="b">
        <v>0</v>
      </c>
      <c r="I176">
        <v>0</v>
      </c>
      <c r="J176" t="s">
        <v>136</v>
      </c>
    </row>
    <row r="177" spans="1:10">
      <c r="A177">
        <v>89</v>
      </c>
      <c r="B177" t="s">
        <v>104</v>
      </c>
      <c r="C177" t="s">
        <v>105</v>
      </c>
      <c r="D177" t="s">
        <v>146</v>
      </c>
      <c r="E177" t="s">
        <v>223</v>
      </c>
      <c r="F177" t="s">
        <v>220</v>
      </c>
      <c r="G177" t="s">
        <v>218</v>
      </c>
      <c r="H177" t="b">
        <v>0</v>
      </c>
      <c r="I177">
        <v>0</v>
      </c>
      <c r="J177" t="s">
        <v>136</v>
      </c>
    </row>
    <row r="178" spans="1:10">
      <c r="A178">
        <v>89</v>
      </c>
      <c r="B178" t="s">
        <v>104</v>
      </c>
      <c r="C178" t="s">
        <v>105</v>
      </c>
      <c r="D178" t="s">
        <v>146</v>
      </c>
      <c r="E178" t="s">
        <v>223</v>
      </c>
      <c r="F178" t="s">
        <v>221</v>
      </c>
      <c r="G178" t="s">
        <v>218</v>
      </c>
      <c r="H178" t="b">
        <v>0</v>
      </c>
      <c r="I178">
        <v>0</v>
      </c>
      <c r="J178" t="s">
        <v>136</v>
      </c>
    </row>
    <row r="179" spans="1:10">
      <c r="A179">
        <v>90</v>
      </c>
      <c r="B179" t="s">
        <v>105</v>
      </c>
      <c r="C179" t="s">
        <v>106</v>
      </c>
      <c r="D179" t="s">
        <v>136</v>
      </c>
      <c r="E179" t="s">
        <v>136</v>
      </c>
      <c r="F179" t="s">
        <v>136</v>
      </c>
      <c r="G179" t="s">
        <v>136</v>
      </c>
      <c r="H179" t="s">
        <v>136</v>
      </c>
      <c r="I179" t="s">
        <v>136</v>
      </c>
      <c r="J179" t="s">
        <v>136</v>
      </c>
    </row>
    <row r="180" spans="1:10">
      <c r="A180">
        <v>91</v>
      </c>
      <c r="B180" t="s">
        <v>106</v>
      </c>
      <c r="C180" t="s">
        <v>107</v>
      </c>
      <c r="D180" t="s">
        <v>154</v>
      </c>
      <c r="E180" t="s">
        <v>223</v>
      </c>
      <c r="F180" t="s">
        <v>322</v>
      </c>
      <c r="G180" t="s">
        <v>255</v>
      </c>
      <c r="H180" t="b">
        <v>0</v>
      </c>
      <c r="I180">
        <v>0</v>
      </c>
      <c r="J180" t="s">
        <v>136</v>
      </c>
    </row>
    <row r="181" spans="1:10">
      <c r="A181">
        <v>92</v>
      </c>
      <c r="B181" t="s">
        <v>107</v>
      </c>
      <c r="C181" t="s">
        <v>108</v>
      </c>
      <c r="D181" t="s">
        <v>136</v>
      </c>
      <c r="E181" t="s">
        <v>136</v>
      </c>
      <c r="F181" t="s">
        <v>136</v>
      </c>
      <c r="G181" t="s">
        <v>136</v>
      </c>
      <c r="H181" t="s">
        <v>136</v>
      </c>
      <c r="I181" t="s">
        <v>136</v>
      </c>
      <c r="J181" t="s">
        <v>136</v>
      </c>
    </row>
    <row r="182" spans="1:10">
      <c r="A182">
        <v>93</v>
      </c>
      <c r="B182" t="s">
        <v>108</v>
      </c>
      <c r="C182" t="s">
        <v>109</v>
      </c>
      <c r="D182" t="s">
        <v>136</v>
      </c>
      <c r="E182" t="s">
        <v>136</v>
      </c>
      <c r="F182" t="s">
        <v>136</v>
      </c>
      <c r="G182" t="s">
        <v>136</v>
      </c>
      <c r="H182" t="s">
        <v>136</v>
      </c>
      <c r="I182" t="s">
        <v>136</v>
      </c>
      <c r="J182" t="s">
        <v>136</v>
      </c>
    </row>
    <row r="183" spans="1:10">
      <c r="A183">
        <v>94</v>
      </c>
      <c r="B183" t="s">
        <v>109</v>
      </c>
      <c r="C183" t="s">
        <v>110</v>
      </c>
      <c r="D183" t="s">
        <v>136</v>
      </c>
      <c r="E183" t="s">
        <v>136</v>
      </c>
      <c r="F183" t="s">
        <v>136</v>
      </c>
      <c r="G183" t="s">
        <v>136</v>
      </c>
      <c r="H183" t="s">
        <v>136</v>
      </c>
      <c r="I183" t="s">
        <v>136</v>
      </c>
      <c r="J183" t="s">
        <v>136</v>
      </c>
    </row>
    <row r="184" spans="1:10">
      <c r="A184">
        <v>95</v>
      </c>
      <c r="B184" t="s">
        <v>110</v>
      </c>
      <c r="C184" t="s">
        <v>111</v>
      </c>
      <c r="D184" t="s">
        <v>136</v>
      </c>
      <c r="E184" t="s">
        <v>136</v>
      </c>
      <c r="F184" t="s">
        <v>136</v>
      </c>
      <c r="G184" t="s">
        <v>136</v>
      </c>
      <c r="H184" t="s">
        <v>136</v>
      </c>
      <c r="I184" t="s">
        <v>136</v>
      </c>
      <c r="J184" t="s">
        <v>136</v>
      </c>
    </row>
    <row r="185" spans="1:10">
      <c r="A185">
        <v>96</v>
      </c>
      <c r="B185" t="s">
        <v>111</v>
      </c>
      <c r="C185" t="s">
        <v>112</v>
      </c>
      <c r="D185" t="s">
        <v>136</v>
      </c>
      <c r="E185" t="s">
        <v>136</v>
      </c>
      <c r="F185" t="s">
        <v>136</v>
      </c>
      <c r="G185" t="s">
        <v>136</v>
      </c>
      <c r="H185" t="s">
        <v>136</v>
      </c>
      <c r="I185" t="s">
        <v>136</v>
      </c>
      <c r="J185" t="s">
        <v>136</v>
      </c>
    </row>
    <row r="186" spans="1:10">
      <c r="A186">
        <v>97</v>
      </c>
      <c r="B186" t="s">
        <v>112</v>
      </c>
      <c r="C186" t="s">
        <v>113</v>
      </c>
      <c r="D186" t="s">
        <v>136</v>
      </c>
      <c r="E186" t="s">
        <v>136</v>
      </c>
      <c r="F186" t="s">
        <v>136</v>
      </c>
      <c r="G186" t="s">
        <v>136</v>
      </c>
      <c r="H186" t="s">
        <v>136</v>
      </c>
      <c r="I186" t="s">
        <v>136</v>
      </c>
      <c r="J186" t="s">
        <v>136</v>
      </c>
    </row>
    <row r="187" spans="1:10">
      <c r="A187">
        <v>98</v>
      </c>
      <c r="B187" t="s">
        <v>113</v>
      </c>
      <c r="C187" t="s">
        <v>114</v>
      </c>
      <c r="D187" t="s">
        <v>136</v>
      </c>
      <c r="E187" t="s">
        <v>136</v>
      </c>
      <c r="F187" t="s">
        <v>136</v>
      </c>
      <c r="G187" t="s">
        <v>136</v>
      </c>
      <c r="H187" t="s">
        <v>136</v>
      </c>
      <c r="I187" t="s">
        <v>136</v>
      </c>
      <c r="J187" t="s">
        <v>136</v>
      </c>
    </row>
    <row r="188" spans="1:10">
      <c r="A188">
        <v>99</v>
      </c>
      <c r="B188" t="s">
        <v>114</v>
      </c>
      <c r="C188" t="s">
        <v>115</v>
      </c>
      <c r="D188" t="s">
        <v>154</v>
      </c>
      <c r="E188" t="s">
        <v>178</v>
      </c>
      <c r="F188" t="s">
        <v>323</v>
      </c>
      <c r="G188" t="s">
        <v>243</v>
      </c>
      <c r="H188" t="b">
        <v>0</v>
      </c>
      <c r="I188">
        <v>0</v>
      </c>
      <c r="J188" t="s">
        <v>136</v>
      </c>
    </row>
    <row r="189" spans="1:10">
      <c r="A189">
        <v>100</v>
      </c>
      <c r="B189" t="s">
        <v>115</v>
      </c>
      <c r="C189" t="s">
        <v>116</v>
      </c>
      <c r="D189" t="s">
        <v>136</v>
      </c>
      <c r="E189" t="s">
        <v>136</v>
      </c>
      <c r="F189" t="s">
        <v>136</v>
      </c>
      <c r="G189" t="s">
        <v>136</v>
      </c>
      <c r="H189" t="s">
        <v>136</v>
      </c>
      <c r="I189" t="s">
        <v>136</v>
      </c>
      <c r="J189" t="s">
        <v>136</v>
      </c>
    </row>
    <row r="190" spans="1:10">
      <c r="A190">
        <v>101</v>
      </c>
      <c r="B190" t="s">
        <v>116</v>
      </c>
      <c r="C190" t="s">
        <v>117</v>
      </c>
      <c r="D190" t="s">
        <v>136</v>
      </c>
      <c r="E190" t="s">
        <v>136</v>
      </c>
      <c r="F190" t="s">
        <v>136</v>
      </c>
      <c r="G190" t="s">
        <v>136</v>
      </c>
      <c r="H190" t="s">
        <v>136</v>
      </c>
      <c r="I190" t="s">
        <v>136</v>
      </c>
      <c r="J190" t="s">
        <v>136</v>
      </c>
    </row>
    <row r="191" spans="1:10">
      <c r="A191">
        <v>102</v>
      </c>
      <c r="B191" t="s">
        <v>117</v>
      </c>
      <c r="C191" t="s">
        <v>118</v>
      </c>
      <c r="D191" t="s">
        <v>136</v>
      </c>
      <c r="E191" t="s">
        <v>136</v>
      </c>
      <c r="F191" t="s">
        <v>136</v>
      </c>
      <c r="G191" t="s">
        <v>136</v>
      </c>
      <c r="H191" t="s">
        <v>136</v>
      </c>
      <c r="I191" t="s">
        <v>136</v>
      </c>
      <c r="J191" t="s">
        <v>136</v>
      </c>
    </row>
    <row r="192" spans="1:10">
      <c r="A192">
        <v>103</v>
      </c>
      <c r="B192" t="s">
        <v>118</v>
      </c>
      <c r="C192" t="s">
        <v>119</v>
      </c>
      <c r="D192" t="s">
        <v>136</v>
      </c>
      <c r="E192" t="s">
        <v>136</v>
      </c>
      <c r="F192" t="s">
        <v>136</v>
      </c>
      <c r="G192" t="s">
        <v>136</v>
      </c>
      <c r="H192" t="s">
        <v>136</v>
      </c>
      <c r="I192" t="s">
        <v>136</v>
      </c>
      <c r="J192" t="s">
        <v>136</v>
      </c>
    </row>
    <row r="193" spans="1:10">
      <c r="A193">
        <v>104</v>
      </c>
      <c r="B193" t="s">
        <v>119</v>
      </c>
      <c r="C193" t="s">
        <v>120</v>
      </c>
      <c r="D193" t="s">
        <v>150</v>
      </c>
      <c r="E193" t="s">
        <v>178</v>
      </c>
      <c r="F193" t="s">
        <v>324</v>
      </c>
      <c r="G193" t="s">
        <v>325</v>
      </c>
      <c r="H193" t="b">
        <v>0</v>
      </c>
      <c r="I193">
        <v>0</v>
      </c>
      <c r="J193" t="s">
        <v>136</v>
      </c>
    </row>
    <row r="194" spans="1:10">
      <c r="A194">
        <v>105</v>
      </c>
      <c r="B194" t="s">
        <v>120</v>
      </c>
      <c r="C194" t="s">
        <v>121</v>
      </c>
      <c r="D194" t="s">
        <v>136</v>
      </c>
      <c r="E194" t="s">
        <v>136</v>
      </c>
      <c r="F194" t="s">
        <v>136</v>
      </c>
      <c r="G194" t="s">
        <v>136</v>
      </c>
      <c r="H194" t="s">
        <v>136</v>
      </c>
      <c r="I194" t="s">
        <v>136</v>
      </c>
      <c r="J194" t="s">
        <v>136</v>
      </c>
    </row>
    <row r="195" spans="1:10">
      <c r="A195">
        <v>106</v>
      </c>
      <c r="B195" t="s">
        <v>121</v>
      </c>
      <c r="C195" t="s">
        <v>122</v>
      </c>
      <c r="D195" t="s">
        <v>136</v>
      </c>
      <c r="E195" t="s">
        <v>136</v>
      </c>
      <c r="F195" t="s">
        <v>136</v>
      </c>
      <c r="G195" t="s">
        <v>136</v>
      </c>
      <c r="H195" t="s">
        <v>136</v>
      </c>
      <c r="I195" t="s">
        <v>136</v>
      </c>
      <c r="J195" t="s">
        <v>136</v>
      </c>
    </row>
    <row r="196" spans="1:10">
      <c r="A196">
        <v>107</v>
      </c>
      <c r="B196" t="s">
        <v>122</v>
      </c>
      <c r="C196" t="s">
        <v>123</v>
      </c>
      <c r="D196" t="s">
        <v>136</v>
      </c>
      <c r="E196" t="s">
        <v>136</v>
      </c>
      <c r="F196" t="s">
        <v>136</v>
      </c>
      <c r="G196" t="s">
        <v>136</v>
      </c>
      <c r="H196" t="s">
        <v>136</v>
      </c>
      <c r="I196" t="s">
        <v>136</v>
      </c>
      <c r="J196" t="s">
        <v>136</v>
      </c>
    </row>
    <row r="197" spans="1:10">
      <c r="A197">
        <v>108</v>
      </c>
      <c r="B197" t="s">
        <v>123</v>
      </c>
      <c r="C197" t="s">
        <v>124</v>
      </c>
      <c r="D197" t="s">
        <v>136</v>
      </c>
      <c r="E197" t="s">
        <v>136</v>
      </c>
      <c r="F197" t="s">
        <v>136</v>
      </c>
      <c r="G197" t="s">
        <v>136</v>
      </c>
      <c r="H197" t="s">
        <v>136</v>
      </c>
      <c r="I197" t="s">
        <v>136</v>
      </c>
      <c r="J197" t="s">
        <v>136</v>
      </c>
    </row>
    <row r="198" spans="1:10">
      <c r="A198">
        <v>109</v>
      </c>
      <c r="B198" t="s">
        <v>124</v>
      </c>
      <c r="C198" t="s">
        <v>125</v>
      </c>
      <c r="D198" t="s">
        <v>136</v>
      </c>
      <c r="E198" t="s">
        <v>136</v>
      </c>
      <c r="F198" t="s">
        <v>136</v>
      </c>
      <c r="G198" t="s">
        <v>136</v>
      </c>
      <c r="H198" t="s">
        <v>136</v>
      </c>
      <c r="I198" t="s">
        <v>136</v>
      </c>
      <c r="J198" t="s">
        <v>136</v>
      </c>
    </row>
    <row r="199" spans="1:10">
      <c r="A199">
        <v>110</v>
      </c>
      <c r="B199" t="s">
        <v>125</v>
      </c>
      <c r="C199" t="s">
        <v>126</v>
      </c>
      <c r="D199" t="s">
        <v>136</v>
      </c>
      <c r="E199" t="s">
        <v>136</v>
      </c>
      <c r="F199" t="s">
        <v>136</v>
      </c>
      <c r="G199" t="s">
        <v>136</v>
      </c>
      <c r="H199" t="s">
        <v>136</v>
      </c>
      <c r="I199" t="s">
        <v>136</v>
      </c>
      <c r="J199" t="s">
        <v>136</v>
      </c>
    </row>
    <row r="200" spans="1:10">
      <c r="A200">
        <v>111</v>
      </c>
      <c r="B200" t="s">
        <v>126</v>
      </c>
      <c r="C200" t="s">
        <v>127</v>
      </c>
      <c r="D200" t="s">
        <v>136</v>
      </c>
      <c r="E200" t="s">
        <v>136</v>
      </c>
      <c r="F200" t="s">
        <v>136</v>
      </c>
      <c r="G200" t="s">
        <v>136</v>
      </c>
      <c r="H200" t="s">
        <v>136</v>
      </c>
      <c r="I200" t="s">
        <v>136</v>
      </c>
      <c r="J200" t="s">
        <v>136</v>
      </c>
    </row>
    <row r="201" spans="1:10">
      <c r="A201">
        <v>112</v>
      </c>
      <c r="B201" t="s">
        <v>127</v>
      </c>
      <c r="C201" t="s">
        <v>128</v>
      </c>
      <c r="D201" t="s">
        <v>136</v>
      </c>
      <c r="E201" t="s">
        <v>136</v>
      </c>
      <c r="F201" t="s">
        <v>136</v>
      </c>
      <c r="G201" t="s">
        <v>136</v>
      </c>
      <c r="H201" t="s">
        <v>136</v>
      </c>
      <c r="I201" t="s">
        <v>136</v>
      </c>
      <c r="J201" t="s">
        <v>136</v>
      </c>
    </row>
    <row r="202" spans="1:10">
      <c r="A202">
        <v>113</v>
      </c>
      <c r="B202" t="s">
        <v>128</v>
      </c>
      <c r="C202" t="s">
        <v>129</v>
      </c>
      <c r="D202" t="s">
        <v>136</v>
      </c>
      <c r="E202" t="s">
        <v>136</v>
      </c>
      <c r="F202" t="s">
        <v>136</v>
      </c>
      <c r="G202" t="s">
        <v>136</v>
      </c>
      <c r="H202" t="s">
        <v>136</v>
      </c>
      <c r="I202" t="s">
        <v>136</v>
      </c>
      <c r="J202" t="s">
        <v>136</v>
      </c>
    </row>
    <row r="203" spans="1:10">
      <c r="A203">
        <v>114</v>
      </c>
      <c r="B203" t="s">
        <v>129</v>
      </c>
      <c r="C203" t="s">
        <v>130</v>
      </c>
      <c r="D203" t="s">
        <v>136</v>
      </c>
      <c r="E203" t="s">
        <v>136</v>
      </c>
      <c r="F203" t="s">
        <v>136</v>
      </c>
      <c r="G203" t="s">
        <v>136</v>
      </c>
      <c r="H203" t="s">
        <v>136</v>
      </c>
      <c r="I203" t="s">
        <v>136</v>
      </c>
      <c r="J203" t="s">
        <v>136</v>
      </c>
    </row>
    <row r="204" spans="1:10">
      <c r="A204">
        <v>115</v>
      </c>
      <c r="B204" t="s">
        <v>130</v>
      </c>
      <c r="C204" t="s">
        <v>131</v>
      </c>
      <c r="D204" t="s">
        <v>136</v>
      </c>
      <c r="E204" t="s">
        <v>136</v>
      </c>
      <c r="F204" t="s">
        <v>136</v>
      </c>
      <c r="G204" t="s">
        <v>136</v>
      </c>
      <c r="H204" t="s">
        <v>136</v>
      </c>
      <c r="I204" t="s">
        <v>136</v>
      </c>
      <c r="J204" t="s">
        <v>136</v>
      </c>
    </row>
    <row r="205" spans="1:10">
      <c r="A205">
        <v>116</v>
      </c>
      <c r="B205" t="s">
        <v>131</v>
      </c>
      <c r="C205" t="s">
        <v>132</v>
      </c>
      <c r="D205" t="s">
        <v>136</v>
      </c>
      <c r="E205" t="s">
        <v>136</v>
      </c>
      <c r="F205" t="s">
        <v>136</v>
      </c>
      <c r="G205" t="s">
        <v>136</v>
      </c>
      <c r="H205" t="s">
        <v>136</v>
      </c>
      <c r="I205" t="s">
        <v>136</v>
      </c>
      <c r="J205" t="s">
        <v>136</v>
      </c>
    </row>
    <row r="206" spans="1:10">
      <c r="A206">
        <v>117</v>
      </c>
      <c r="B206" t="s">
        <v>132</v>
      </c>
      <c r="C206" t="s">
        <v>133</v>
      </c>
      <c r="D206" t="s">
        <v>136</v>
      </c>
      <c r="E206" t="s">
        <v>136</v>
      </c>
      <c r="F206" t="s">
        <v>136</v>
      </c>
      <c r="G206" t="s">
        <v>136</v>
      </c>
      <c r="H206" t="s">
        <v>136</v>
      </c>
      <c r="I206" t="s">
        <v>136</v>
      </c>
      <c r="J206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U26"/>
  <sheetViews>
    <sheetView topLeftCell="BU1" workbookViewId="0">
      <selection activeCell="DP1" sqref="DP1:DU24"/>
    </sheetView>
  </sheetViews>
  <sheetFormatPr defaultRowHeight="15"/>
  <cols>
    <col min="1" max="1" width="20.140625" bestFit="1" customWidth="1"/>
    <col min="2" max="2" width="8.42578125" bestFit="1" customWidth="1"/>
    <col min="3" max="11" width="2" bestFit="1" customWidth="1"/>
    <col min="12" max="101" width="3" bestFit="1" customWidth="1"/>
    <col min="102" max="119" width="4" bestFit="1" customWidth="1"/>
  </cols>
  <sheetData>
    <row r="1" spans="1:125" s="2" customFormat="1"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  <c r="CI1" s="2">
        <v>85</v>
      </c>
      <c r="CJ1" s="2">
        <v>86</v>
      </c>
      <c r="CK1" s="2">
        <v>87</v>
      </c>
      <c r="CL1" s="2">
        <v>88</v>
      </c>
      <c r="CM1" s="2">
        <v>89</v>
      </c>
      <c r="CN1" s="2">
        <v>90</v>
      </c>
      <c r="CO1" s="2">
        <v>91</v>
      </c>
      <c r="CP1" s="2">
        <v>92</v>
      </c>
      <c r="CQ1" s="2">
        <v>93</v>
      </c>
      <c r="CR1" s="2">
        <v>94</v>
      </c>
      <c r="CS1" s="2">
        <v>95</v>
      </c>
      <c r="CT1" s="2">
        <v>96</v>
      </c>
      <c r="CU1" s="2">
        <v>97</v>
      </c>
      <c r="CV1" s="2">
        <v>98</v>
      </c>
      <c r="CW1" s="2">
        <v>99</v>
      </c>
      <c r="CX1" s="2">
        <v>100</v>
      </c>
      <c r="CY1" s="2">
        <v>101</v>
      </c>
      <c r="CZ1" s="2">
        <v>102</v>
      </c>
      <c r="DA1" s="2">
        <v>103</v>
      </c>
      <c r="DB1" s="2">
        <v>104</v>
      </c>
      <c r="DC1" s="2">
        <v>105</v>
      </c>
      <c r="DD1" s="2">
        <v>106</v>
      </c>
      <c r="DE1" s="2">
        <v>107</v>
      </c>
      <c r="DF1" s="2">
        <v>108</v>
      </c>
      <c r="DG1" s="2">
        <v>109</v>
      </c>
      <c r="DH1" s="2">
        <v>110</v>
      </c>
      <c r="DI1" s="2">
        <v>111</v>
      </c>
      <c r="DJ1" s="2">
        <v>112</v>
      </c>
      <c r="DK1" s="2">
        <v>113</v>
      </c>
      <c r="DL1" s="2">
        <v>114</v>
      </c>
      <c r="DM1" s="2">
        <v>115</v>
      </c>
      <c r="DN1" s="2">
        <v>116</v>
      </c>
      <c r="DO1" s="2">
        <v>117</v>
      </c>
      <c r="DP1" s="5" t="s">
        <v>330</v>
      </c>
      <c r="DQ1" s="6" t="s">
        <v>329</v>
      </c>
      <c r="DR1" s="7" t="s">
        <v>331</v>
      </c>
      <c r="DS1" s="8" t="s">
        <v>332</v>
      </c>
      <c r="DT1" s="9" t="s">
        <v>333</v>
      </c>
      <c r="DU1" s="10" t="s">
        <v>326</v>
      </c>
    </row>
    <row r="2" spans="1:125">
      <c r="A2" s="11" t="s">
        <v>153</v>
      </c>
      <c r="B2" s="11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1</v>
      </c>
      <c r="J2" s="11">
        <v>0</v>
      </c>
      <c r="K2" s="11">
        <v>0</v>
      </c>
      <c r="L2" s="11">
        <v>0</v>
      </c>
      <c r="M2" s="11">
        <v>0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1</v>
      </c>
      <c r="V2" s="11">
        <v>0</v>
      </c>
      <c r="W2" s="11">
        <v>1</v>
      </c>
      <c r="X2" s="11">
        <v>0</v>
      </c>
      <c r="Y2" s="11">
        <v>0</v>
      </c>
      <c r="Z2" s="11">
        <v>0</v>
      </c>
      <c r="AA2" s="11">
        <v>0</v>
      </c>
      <c r="AB2" s="11">
        <v>0</v>
      </c>
      <c r="AC2" s="11">
        <v>0</v>
      </c>
      <c r="AD2" s="11">
        <v>0</v>
      </c>
      <c r="AE2" s="11">
        <v>0</v>
      </c>
      <c r="AF2" s="11">
        <v>0</v>
      </c>
      <c r="AG2" s="11">
        <v>0</v>
      </c>
      <c r="AH2" s="11">
        <v>0</v>
      </c>
      <c r="AI2" s="11">
        <v>0</v>
      </c>
      <c r="AJ2" s="11">
        <v>0</v>
      </c>
      <c r="AK2" s="11">
        <v>0</v>
      </c>
      <c r="AL2" s="11">
        <v>0</v>
      </c>
      <c r="AM2" s="11">
        <v>2</v>
      </c>
      <c r="AN2" s="11">
        <v>1</v>
      </c>
      <c r="AO2" s="11">
        <v>0</v>
      </c>
      <c r="AP2" s="11">
        <v>0</v>
      </c>
      <c r="AQ2" s="11">
        <v>0</v>
      </c>
      <c r="AR2" s="11">
        <v>0</v>
      </c>
      <c r="AS2" s="11">
        <v>0</v>
      </c>
      <c r="AT2" s="11">
        <v>0</v>
      </c>
      <c r="AU2" s="11">
        <v>0</v>
      </c>
      <c r="AV2" s="11">
        <v>0</v>
      </c>
      <c r="AW2" s="11">
        <v>0</v>
      </c>
      <c r="AX2" s="11">
        <v>0</v>
      </c>
      <c r="AY2" s="11">
        <v>0</v>
      </c>
      <c r="AZ2" s="11">
        <v>0</v>
      </c>
      <c r="BA2" s="11">
        <v>1</v>
      </c>
      <c r="BB2" s="11">
        <v>0</v>
      </c>
      <c r="BC2" s="11">
        <v>1</v>
      </c>
      <c r="BD2" s="11">
        <v>0</v>
      </c>
      <c r="BE2" s="11">
        <v>0</v>
      </c>
      <c r="BF2" s="11">
        <v>0</v>
      </c>
      <c r="BG2" s="11">
        <v>0</v>
      </c>
      <c r="BH2" s="11">
        <v>0</v>
      </c>
      <c r="BI2" s="11">
        <v>0</v>
      </c>
      <c r="BJ2" s="11">
        <v>0</v>
      </c>
      <c r="BK2" s="11">
        <v>0</v>
      </c>
      <c r="BL2" s="11">
        <v>0</v>
      </c>
      <c r="BM2" s="11">
        <v>0</v>
      </c>
      <c r="BN2" s="11">
        <v>0</v>
      </c>
      <c r="BO2" s="11">
        <v>1</v>
      </c>
      <c r="BP2" s="11">
        <v>0</v>
      </c>
      <c r="BQ2" s="11">
        <v>0</v>
      </c>
      <c r="BR2" s="11">
        <v>0</v>
      </c>
      <c r="BS2" s="11">
        <v>0</v>
      </c>
      <c r="BT2" s="11">
        <v>0</v>
      </c>
      <c r="BU2" s="11">
        <v>0</v>
      </c>
      <c r="BV2" s="11">
        <v>0</v>
      </c>
      <c r="BW2" s="11">
        <v>0</v>
      </c>
      <c r="BX2" s="11">
        <v>0</v>
      </c>
      <c r="BY2" s="11">
        <v>0</v>
      </c>
      <c r="BZ2" s="11">
        <v>0</v>
      </c>
      <c r="CA2" s="11">
        <v>0</v>
      </c>
      <c r="CB2" s="11">
        <v>0</v>
      </c>
      <c r="CC2" s="11">
        <v>0</v>
      </c>
      <c r="CD2" s="11">
        <v>0</v>
      </c>
      <c r="CE2" s="11">
        <v>0</v>
      </c>
      <c r="CF2" s="11">
        <v>0</v>
      </c>
      <c r="CG2" s="11">
        <v>0</v>
      </c>
      <c r="CH2" s="11">
        <v>0</v>
      </c>
      <c r="CI2" s="11">
        <v>0</v>
      </c>
      <c r="CJ2" s="11">
        <v>0</v>
      </c>
      <c r="CK2" s="11">
        <v>0</v>
      </c>
      <c r="CL2" s="11">
        <v>0</v>
      </c>
      <c r="CM2" s="11">
        <v>0</v>
      </c>
      <c r="CN2" s="11">
        <v>0</v>
      </c>
      <c r="CO2" s="11">
        <v>0</v>
      </c>
      <c r="CP2" s="11">
        <v>0</v>
      </c>
      <c r="CQ2" s="11">
        <v>0</v>
      </c>
      <c r="CR2" s="11">
        <v>0</v>
      </c>
      <c r="CS2" s="11">
        <v>0</v>
      </c>
      <c r="CT2" s="11">
        <v>0</v>
      </c>
      <c r="CU2" s="11">
        <v>0</v>
      </c>
      <c r="CV2" s="11">
        <v>0</v>
      </c>
      <c r="CW2" s="11">
        <v>0</v>
      </c>
      <c r="CX2" s="11">
        <v>0</v>
      </c>
      <c r="CY2" s="11">
        <v>0</v>
      </c>
      <c r="CZ2" s="11">
        <v>0</v>
      </c>
      <c r="DA2" s="11">
        <v>0</v>
      </c>
      <c r="DB2" s="11">
        <v>0</v>
      </c>
      <c r="DC2" s="11">
        <v>0</v>
      </c>
      <c r="DD2" s="11">
        <v>0</v>
      </c>
      <c r="DE2" s="11">
        <v>0</v>
      </c>
      <c r="DF2" s="11">
        <v>0</v>
      </c>
      <c r="DG2" s="11">
        <v>0</v>
      </c>
      <c r="DH2" s="11">
        <v>0</v>
      </c>
      <c r="DI2" s="11">
        <v>0</v>
      </c>
      <c r="DJ2" s="11">
        <v>0</v>
      </c>
      <c r="DK2" s="11">
        <v>0</v>
      </c>
      <c r="DL2" s="11">
        <v>0</v>
      </c>
      <c r="DM2" s="11">
        <v>0</v>
      </c>
      <c r="DN2" s="11">
        <v>0</v>
      </c>
      <c r="DO2" s="11">
        <v>0</v>
      </c>
      <c r="DP2" s="12">
        <f t="shared" ref="DP2:DP25" si="0">SUM(B2:DO2)</f>
        <v>9</v>
      </c>
      <c r="DQ2" s="13">
        <f t="shared" ref="DQ2:DQ25" si="1">COUNTIF(B2:DO2,"&gt;0")</f>
        <v>8</v>
      </c>
      <c r="DR2" s="14">
        <f>DP2/DU2</f>
        <v>7.6271186440677971E-2</v>
      </c>
      <c r="DS2" s="15">
        <f>DQ2/DU2</f>
        <v>6.7796610169491525E-2</v>
      </c>
      <c r="DT2" s="16">
        <f>DP2/DQ2</f>
        <v>1.125</v>
      </c>
      <c r="DU2" s="17">
        <v>118</v>
      </c>
    </row>
    <row r="3" spans="1:125">
      <c r="A3" t="s">
        <v>143</v>
      </c>
      <c r="B3" t="s">
        <v>136</v>
      </c>
      <c r="C3" t="s">
        <v>136</v>
      </c>
      <c r="D3" t="s">
        <v>136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1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2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 s="7">
        <f t="shared" si="0"/>
        <v>3</v>
      </c>
      <c r="DQ3" s="18">
        <f t="shared" si="1"/>
        <v>2</v>
      </c>
      <c r="DR3" s="19">
        <f t="shared" ref="DR3:DR24" si="2">DP3/DU3</f>
        <v>2.6086956521739129E-2</v>
      </c>
      <c r="DS3" s="20">
        <f t="shared" ref="DS3:DS24" si="3">DQ3/DU3</f>
        <v>1.7391304347826087E-2</v>
      </c>
      <c r="DT3" s="21">
        <f>DP3/DQ3</f>
        <v>1.5</v>
      </c>
      <c r="DU3" s="17">
        <v>115</v>
      </c>
    </row>
    <row r="4" spans="1:125">
      <c r="A4" t="s">
        <v>149</v>
      </c>
      <c r="B4" t="s">
        <v>136</v>
      </c>
      <c r="C4" t="s">
        <v>136</v>
      </c>
      <c r="D4" t="s">
        <v>136</v>
      </c>
      <c r="E4" t="s">
        <v>136</v>
      </c>
      <c r="F4" t="s">
        <v>136</v>
      </c>
      <c r="G4" t="s">
        <v>136</v>
      </c>
      <c r="H4" t="s">
        <v>136</v>
      </c>
      <c r="I4" t="s">
        <v>136</v>
      </c>
      <c r="J4" t="s">
        <v>136</v>
      </c>
      <c r="K4" t="s">
        <v>136</v>
      </c>
      <c r="L4" t="s">
        <v>136</v>
      </c>
      <c r="M4" t="s">
        <v>136</v>
      </c>
      <c r="N4" t="s">
        <v>136</v>
      </c>
      <c r="O4" t="s">
        <v>136</v>
      </c>
      <c r="P4" t="s">
        <v>136</v>
      </c>
      <c r="Q4" t="s">
        <v>136</v>
      </c>
      <c r="R4" t="s">
        <v>136</v>
      </c>
      <c r="S4" t="s">
        <v>136</v>
      </c>
      <c r="T4" t="s">
        <v>136</v>
      </c>
      <c r="U4" t="s">
        <v>136</v>
      </c>
      <c r="V4" t="s">
        <v>136</v>
      </c>
      <c r="W4" t="s">
        <v>136</v>
      </c>
      <c r="X4" t="s">
        <v>136</v>
      </c>
      <c r="Y4" t="s">
        <v>136</v>
      </c>
      <c r="Z4" t="s">
        <v>136</v>
      </c>
      <c r="AA4" t="s">
        <v>136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 s="7">
        <f t="shared" si="0"/>
        <v>0</v>
      </c>
      <c r="DQ4" s="18">
        <f t="shared" si="1"/>
        <v>0</v>
      </c>
      <c r="DR4" s="19">
        <f t="shared" si="2"/>
        <v>0</v>
      </c>
      <c r="DS4" s="20">
        <f t="shared" si="3"/>
        <v>0</v>
      </c>
      <c r="DT4" s="21"/>
      <c r="DU4" s="17">
        <v>92</v>
      </c>
    </row>
    <row r="5" spans="1:125">
      <c r="A5" s="11" t="s">
        <v>151</v>
      </c>
      <c r="B5" s="11">
        <v>0</v>
      </c>
      <c r="C5" s="11">
        <v>0</v>
      </c>
      <c r="D5" s="11">
        <v>0</v>
      </c>
      <c r="E5" s="11">
        <v>0</v>
      </c>
      <c r="F5" s="11">
        <v>1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>
        <v>0</v>
      </c>
      <c r="Y5" s="11">
        <v>0</v>
      </c>
      <c r="Z5" s="11">
        <v>0</v>
      </c>
      <c r="AA5" s="11">
        <v>0</v>
      </c>
      <c r="AB5" s="11">
        <v>0</v>
      </c>
      <c r="AC5" s="11">
        <v>0</v>
      </c>
      <c r="AD5" s="11">
        <v>0</v>
      </c>
      <c r="AE5" s="11">
        <v>0</v>
      </c>
      <c r="AF5" s="11">
        <v>0</v>
      </c>
      <c r="AG5" s="11">
        <v>0</v>
      </c>
      <c r="AH5" s="11">
        <v>0</v>
      </c>
      <c r="AI5" s="11">
        <v>0</v>
      </c>
      <c r="AJ5" s="11">
        <v>0</v>
      </c>
      <c r="AK5" s="11">
        <v>0</v>
      </c>
      <c r="AL5" s="11">
        <v>0</v>
      </c>
      <c r="AM5" s="11">
        <v>0</v>
      </c>
      <c r="AN5" s="11">
        <v>4</v>
      </c>
      <c r="AO5" s="11">
        <v>0</v>
      </c>
      <c r="AP5" s="11">
        <v>0</v>
      </c>
      <c r="AQ5" s="11">
        <v>0</v>
      </c>
      <c r="AR5" s="11">
        <v>0</v>
      </c>
      <c r="AS5" s="11">
        <v>0</v>
      </c>
      <c r="AT5" s="11">
        <v>0</v>
      </c>
      <c r="AU5" s="11">
        <v>0</v>
      </c>
      <c r="AV5" s="11">
        <v>0</v>
      </c>
      <c r="AW5" s="11">
        <v>0</v>
      </c>
      <c r="AX5" s="11">
        <v>0</v>
      </c>
      <c r="AY5" s="11">
        <v>0</v>
      </c>
      <c r="AZ5" s="11">
        <v>0</v>
      </c>
      <c r="BA5" s="11">
        <v>0</v>
      </c>
      <c r="BB5" s="11">
        <v>0</v>
      </c>
      <c r="BC5" s="11">
        <v>0</v>
      </c>
      <c r="BD5" s="11">
        <v>0</v>
      </c>
      <c r="BE5" s="11">
        <v>0</v>
      </c>
      <c r="BF5" s="11">
        <v>0</v>
      </c>
      <c r="BG5" s="11">
        <v>0</v>
      </c>
      <c r="BH5" s="11">
        <v>0</v>
      </c>
      <c r="BI5" s="11">
        <v>0</v>
      </c>
      <c r="BJ5" s="11">
        <v>0</v>
      </c>
      <c r="BK5" s="11">
        <v>0</v>
      </c>
      <c r="BL5" s="11">
        <v>0</v>
      </c>
      <c r="BM5" s="11">
        <v>0</v>
      </c>
      <c r="BN5" s="11">
        <v>0</v>
      </c>
      <c r="BO5" s="11">
        <v>0</v>
      </c>
      <c r="BP5" s="11">
        <v>0</v>
      </c>
      <c r="BQ5" s="11">
        <v>0</v>
      </c>
      <c r="BR5" s="11">
        <v>0</v>
      </c>
      <c r="BS5" s="11">
        <v>3</v>
      </c>
      <c r="BT5" s="11">
        <v>0</v>
      </c>
      <c r="BU5" s="11">
        <v>0</v>
      </c>
      <c r="BV5" s="11">
        <v>0</v>
      </c>
      <c r="BW5" s="11">
        <v>0</v>
      </c>
      <c r="BX5" s="11">
        <v>0</v>
      </c>
      <c r="BY5" s="11">
        <v>0</v>
      </c>
      <c r="BZ5" s="11">
        <v>0</v>
      </c>
      <c r="CA5" s="11">
        <v>0</v>
      </c>
      <c r="CB5" s="11">
        <v>0</v>
      </c>
      <c r="CC5" s="11">
        <v>0</v>
      </c>
      <c r="CD5" s="11">
        <v>0</v>
      </c>
      <c r="CE5" s="11">
        <v>0</v>
      </c>
      <c r="CF5" s="11">
        <v>0</v>
      </c>
      <c r="CG5" s="11">
        <v>0</v>
      </c>
      <c r="CH5" s="11">
        <v>0</v>
      </c>
      <c r="CI5" s="11">
        <v>0</v>
      </c>
      <c r="CJ5" s="11">
        <v>0</v>
      </c>
      <c r="CK5" s="11">
        <v>0</v>
      </c>
      <c r="CL5" s="11">
        <v>0</v>
      </c>
      <c r="CM5" s="11">
        <v>0</v>
      </c>
      <c r="CN5" s="11">
        <v>0</v>
      </c>
      <c r="CO5" s="11">
        <v>0</v>
      </c>
      <c r="CP5" s="11">
        <v>0</v>
      </c>
      <c r="CQ5" s="11">
        <v>0</v>
      </c>
      <c r="CR5" s="11">
        <v>0</v>
      </c>
      <c r="CS5" s="11">
        <v>0</v>
      </c>
      <c r="CT5" s="11">
        <v>0</v>
      </c>
      <c r="CU5" s="11">
        <v>0</v>
      </c>
      <c r="CV5" s="11">
        <v>0</v>
      </c>
      <c r="CW5" s="11">
        <v>0</v>
      </c>
      <c r="CX5" s="11">
        <v>0</v>
      </c>
      <c r="CY5" s="11">
        <v>0</v>
      </c>
      <c r="CZ5" s="11">
        <v>0</v>
      </c>
      <c r="DA5" s="11">
        <v>0</v>
      </c>
      <c r="DB5" s="11">
        <v>0</v>
      </c>
      <c r="DC5" s="11">
        <v>0</v>
      </c>
      <c r="DD5" s="11">
        <v>0</v>
      </c>
      <c r="DE5" s="11">
        <v>0</v>
      </c>
      <c r="DF5" s="11">
        <v>0</v>
      </c>
      <c r="DG5" s="11">
        <v>0</v>
      </c>
      <c r="DH5" s="11">
        <v>0</v>
      </c>
      <c r="DI5" s="11">
        <v>0</v>
      </c>
      <c r="DJ5" s="11">
        <v>0</v>
      </c>
      <c r="DK5" s="11">
        <v>0</v>
      </c>
      <c r="DL5" s="11">
        <v>0</v>
      </c>
      <c r="DM5" s="11">
        <v>0</v>
      </c>
      <c r="DN5" s="11">
        <v>0</v>
      </c>
      <c r="DO5" s="11">
        <v>0</v>
      </c>
      <c r="DP5" s="12">
        <f t="shared" si="0"/>
        <v>8</v>
      </c>
      <c r="DQ5" s="13">
        <f t="shared" si="1"/>
        <v>3</v>
      </c>
      <c r="DR5" s="14">
        <f t="shared" si="2"/>
        <v>6.7796610169491525E-2</v>
      </c>
      <c r="DS5" s="15">
        <f t="shared" si="3"/>
        <v>2.5423728813559324E-2</v>
      </c>
      <c r="DT5" s="16">
        <f>DP5/DQ5</f>
        <v>2.6666666666666665</v>
      </c>
      <c r="DU5" s="17">
        <v>118</v>
      </c>
    </row>
    <row r="6" spans="1:125">
      <c r="A6" t="s">
        <v>157</v>
      </c>
      <c r="B6" t="s">
        <v>136</v>
      </c>
      <c r="C6" t="s">
        <v>136</v>
      </c>
      <c r="D6" t="s">
        <v>136</v>
      </c>
      <c r="E6" t="s">
        <v>136</v>
      </c>
      <c r="F6" t="s">
        <v>136</v>
      </c>
      <c r="G6" t="s">
        <v>136</v>
      </c>
      <c r="H6" t="s">
        <v>136</v>
      </c>
      <c r="I6" t="s">
        <v>136</v>
      </c>
      <c r="J6" t="s">
        <v>136</v>
      </c>
      <c r="K6" t="s">
        <v>136</v>
      </c>
      <c r="L6" t="s">
        <v>136</v>
      </c>
      <c r="M6" t="s">
        <v>136</v>
      </c>
      <c r="N6" t="s">
        <v>136</v>
      </c>
      <c r="O6" t="s">
        <v>136</v>
      </c>
      <c r="P6" t="s">
        <v>136</v>
      </c>
      <c r="Q6" t="s">
        <v>136</v>
      </c>
      <c r="R6" t="s">
        <v>136</v>
      </c>
      <c r="S6" t="s">
        <v>136</v>
      </c>
      <c r="T6" t="s">
        <v>136</v>
      </c>
      <c r="U6" t="s">
        <v>136</v>
      </c>
      <c r="V6" t="s">
        <v>136</v>
      </c>
      <c r="W6" t="s">
        <v>136</v>
      </c>
      <c r="X6" t="s">
        <v>136</v>
      </c>
      <c r="Y6" t="s">
        <v>136</v>
      </c>
      <c r="Z6" t="s">
        <v>136</v>
      </c>
      <c r="AA6" t="s">
        <v>136</v>
      </c>
      <c r="AB6" t="s">
        <v>136</v>
      </c>
      <c r="AC6" t="s">
        <v>136</v>
      </c>
      <c r="AD6" t="s">
        <v>136</v>
      </c>
      <c r="AE6" t="s">
        <v>136</v>
      </c>
      <c r="AF6" t="s">
        <v>136</v>
      </c>
      <c r="AG6" t="s">
        <v>136</v>
      </c>
      <c r="AH6" t="s">
        <v>136</v>
      </c>
      <c r="AI6" t="s">
        <v>136</v>
      </c>
      <c r="AJ6" t="s">
        <v>136</v>
      </c>
      <c r="AK6" t="s">
        <v>136</v>
      </c>
      <c r="AL6" t="s">
        <v>136</v>
      </c>
      <c r="AM6" t="s">
        <v>136</v>
      </c>
      <c r="AN6" t="s">
        <v>136</v>
      </c>
      <c r="AO6" t="s">
        <v>136</v>
      </c>
      <c r="AP6" t="s">
        <v>136</v>
      </c>
      <c r="AQ6" t="s">
        <v>136</v>
      </c>
      <c r="AR6" t="s">
        <v>136</v>
      </c>
      <c r="AS6" t="s">
        <v>136</v>
      </c>
      <c r="AT6" t="s">
        <v>136</v>
      </c>
      <c r="AU6" t="s">
        <v>136</v>
      </c>
      <c r="AV6" t="s">
        <v>136</v>
      </c>
      <c r="AW6" t="s">
        <v>136</v>
      </c>
      <c r="AX6" t="s">
        <v>136</v>
      </c>
      <c r="AY6" t="s">
        <v>136</v>
      </c>
      <c r="AZ6" t="s">
        <v>136</v>
      </c>
      <c r="BA6" t="s">
        <v>136</v>
      </c>
      <c r="BB6" t="s">
        <v>136</v>
      </c>
      <c r="BC6" t="s">
        <v>136</v>
      </c>
      <c r="BD6" t="s">
        <v>136</v>
      </c>
      <c r="BE6" t="s">
        <v>136</v>
      </c>
      <c r="BF6" t="s">
        <v>136</v>
      </c>
      <c r="BG6" t="s">
        <v>136</v>
      </c>
      <c r="BH6" t="s">
        <v>136</v>
      </c>
      <c r="BI6" t="s">
        <v>136</v>
      </c>
      <c r="BJ6" t="s">
        <v>136</v>
      </c>
      <c r="BK6" t="s">
        <v>136</v>
      </c>
      <c r="BL6" t="s">
        <v>136</v>
      </c>
      <c r="BM6" t="s">
        <v>136</v>
      </c>
      <c r="BN6" t="s">
        <v>136</v>
      </c>
      <c r="BO6">
        <v>0</v>
      </c>
      <c r="BP6">
        <v>0</v>
      </c>
      <c r="BQ6">
        <v>0</v>
      </c>
      <c r="BR6">
        <v>1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 s="7">
        <f t="shared" si="0"/>
        <v>1</v>
      </c>
      <c r="DQ6" s="18">
        <f t="shared" si="1"/>
        <v>1</v>
      </c>
      <c r="DR6" s="19">
        <f t="shared" si="2"/>
        <v>1.8867924528301886E-2</v>
      </c>
      <c r="DS6" s="20">
        <f t="shared" si="3"/>
        <v>1.8867924528301886E-2</v>
      </c>
      <c r="DT6" s="21">
        <f>DP6/DQ6</f>
        <v>1</v>
      </c>
      <c r="DU6" s="17">
        <v>53</v>
      </c>
    </row>
    <row r="7" spans="1:125">
      <c r="A7" t="s">
        <v>144</v>
      </c>
      <c r="B7">
        <v>0</v>
      </c>
      <c r="C7">
        <v>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1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1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 s="7">
        <f t="shared" si="0"/>
        <v>4</v>
      </c>
      <c r="DQ7" s="18">
        <f t="shared" si="1"/>
        <v>3</v>
      </c>
      <c r="DR7" s="19">
        <f t="shared" si="2"/>
        <v>3.3898305084745763E-2</v>
      </c>
      <c r="DS7" s="20">
        <f t="shared" si="3"/>
        <v>2.5423728813559324E-2</v>
      </c>
      <c r="DT7" s="21">
        <f>DP7/DQ7</f>
        <v>1.3333333333333333</v>
      </c>
      <c r="DU7" s="17">
        <v>118</v>
      </c>
    </row>
    <row r="8" spans="1:125">
      <c r="A8" t="s">
        <v>134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 s="7">
        <f t="shared" si="0"/>
        <v>0</v>
      </c>
      <c r="DQ8" s="18">
        <f t="shared" si="1"/>
        <v>0</v>
      </c>
      <c r="DR8" s="19">
        <f t="shared" si="2"/>
        <v>0</v>
      </c>
      <c r="DS8" s="20">
        <f t="shared" si="3"/>
        <v>0</v>
      </c>
      <c r="DT8" s="21"/>
      <c r="DU8" s="17">
        <v>118</v>
      </c>
    </row>
    <row r="9" spans="1:125">
      <c r="A9" t="s">
        <v>137</v>
      </c>
      <c r="B9" t="s">
        <v>136</v>
      </c>
      <c r="C9" t="s">
        <v>136</v>
      </c>
      <c r="D9" t="s">
        <v>136</v>
      </c>
      <c r="E9" t="s">
        <v>136</v>
      </c>
      <c r="F9" t="s">
        <v>136</v>
      </c>
      <c r="G9" t="s">
        <v>136</v>
      </c>
      <c r="H9" t="s">
        <v>136</v>
      </c>
      <c r="I9" t="s">
        <v>136</v>
      </c>
      <c r="J9" t="s">
        <v>136</v>
      </c>
      <c r="K9" t="s">
        <v>136</v>
      </c>
      <c r="L9" t="s">
        <v>136</v>
      </c>
      <c r="M9" t="s">
        <v>136</v>
      </c>
      <c r="N9" t="s">
        <v>136</v>
      </c>
      <c r="O9" t="s">
        <v>136</v>
      </c>
      <c r="P9" t="s">
        <v>136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 s="7">
        <f t="shared" si="0"/>
        <v>0</v>
      </c>
      <c r="DQ9" s="18">
        <f t="shared" si="1"/>
        <v>0</v>
      </c>
      <c r="DR9" s="19">
        <f t="shared" si="2"/>
        <v>0</v>
      </c>
      <c r="DS9" s="20">
        <f t="shared" si="3"/>
        <v>0</v>
      </c>
      <c r="DT9" s="21"/>
      <c r="DU9" s="17">
        <v>103</v>
      </c>
    </row>
    <row r="10" spans="1:125">
      <c r="A10" t="s">
        <v>156</v>
      </c>
      <c r="B10" t="s">
        <v>136</v>
      </c>
      <c r="C10" t="s">
        <v>136</v>
      </c>
      <c r="D10" t="s">
        <v>136</v>
      </c>
      <c r="E10" t="s">
        <v>136</v>
      </c>
      <c r="F10" t="s">
        <v>136</v>
      </c>
      <c r="G10" t="s">
        <v>136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 s="7">
        <f t="shared" si="0"/>
        <v>0</v>
      </c>
      <c r="DQ10" s="18">
        <f t="shared" si="1"/>
        <v>0</v>
      </c>
      <c r="DR10" s="19">
        <f t="shared" si="2"/>
        <v>0</v>
      </c>
      <c r="DS10" s="20">
        <f t="shared" si="3"/>
        <v>0</v>
      </c>
      <c r="DT10" s="21"/>
      <c r="DU10" s="17">
        <v>112</v>
      </c>
    </row>
    <row r="11" spans="1:125">
      <c r="A11" t="s">
        <v>142</v>
      </c>
      <c r="B11" t="s">
        <v>136</v>
      </c>
      <c r="C11" t="s">
        <v>136</v>
      </c>
      <c r="D11" t="s">
        <v>136</v>
      </c>
      <c r="E11" t="s">
        <v>136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2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 s="7">
        <f t="shared" si="0"/>
        <v>2</v>
      </c>
      <c r="DQ11" s="18">
        <f t="shared" si="1"/>
        <v>1</v>
      </c>
      <c r="DR11" s="19">
        <f t="shared" si="2"/>
        <v>1.7543859649122806E-2</v>
      </c>
      <c r="DS11" s="20">
        <f t="shared" si="3"/>
        <v>8.771929824561403E-3</v>
      </c>
      <c r="DT11" s="21">
        <f>DP11/DQ11</f>
        <v>2</v>
      </c>
      <c r="DU11" s="17">
        <v>114</v>
      </c>
    </row>
    <row r="12" spans="1:125">
      <c r="A12" t="s">
        <v>138</v>
      </c>
      <c r="B12" t="s">
        <v>136</v>
      </c>
      <c r="C12" t="s">
        <v>136</v>
      </c>
      <c r="D12" t="s">
        <v>136</v>
      </c>
      <c r="E12" t="s">
        <v>136</v>
      </c>
      <c r="F12" t="s">
        <v>136</v>
      </c>
      <c r="G12" t="s">
        <v>136</v>
      </c>
      <c r="H12" t="s">
        <v>136</v>
      </c>
      <c r="I12" t="s">
        <v>136</v>
      </c>
      <c r="J12" t="s">
        <v>136</v>
      </c>
      <c r="K12" t="s">
        <v>136</v>
      </c>
      <c r="L12" t="s">
        <v>136</v>
      </c>
      <c r="M12" t="s">
        <v>136</v>
      </c>
      <c r="N12" t="s">
        <v>136</v>
      </c>
      <c r="O12" t="s">
        <v>136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 s="7">
        <f t="shared" si="0"/>
        <v>0</v>
      </c>
      <c r="DQ12" s="18">
        <f t="shared" si="1"/>
        <v>0</v>
      </c>
      <c r="DR12" s="19">
        <f t="shared" si="2"/>
        <v>0</v>
      </c>
      <c r="DS12" s="20">
        <f t="shared" si="3"/>
        <v>0</v>
      </c>
      <c r="DT12" s="21"/>
      <c r="DU12" s="17">
        <v>104</v>
      </c>
    </row>
    <row r="13" spans="1:125">
      <c r="A13" s="11" t="s">
        <v>145</v>
      </c>
      <c r="B13" s="11" t="s">
        <v>136</v>
      </c>
      <c r="C13" s="11" t="s">
        <v>136</v>
      </c>
      <c r="D13" s="11" t="s">
        <v>136</v>
      </c>
      <c r="E13" s="11" t="s">
        <v>136</v>
      </c>
      <c r="F13" s="11" t="s">
        <v>136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1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11">
        <v>0</v>
      </c>
      <c r="AJ13" s="11">
        <v>1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v>0</v>
      </c>
      <c r="AS13" s="11"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v>0</v>
      </c>
      <c r="AY13" s="11"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v>0</v>
      </c>
      <c r="BE13" s="11"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v>0</v>
      </c>
      <c r="BK13" s="11">
        <v>0</v>
      </c>
      <c r="BL13" s="11">
        <v>0</v>
      </c>
      <c r="BM13" s="11">
        <v>1</v>
      </c>
      <c r="BN13" s="11">
        <v>1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v>0</v>
      </c>
      <c r="BW13" s="11">
        <v>0</v>
      </c>
      <c r="BX13" s="11">
        <v>1</v>
      </c>
      <c r="BY13" s="11">
        <v>0</v>
      </c>
      <c r="BZ13" s="11">
        <v>0</v>
      </c>
      <c r="CA13" s="11">
        <v>0</v>
      </c>
      <c r="CB13" s="11">
        <v>0</v>
      </c>
      <c r="CC13" s="11"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v>0</v>
      </c>
      <c r="CI13" s="11"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v>0</v>
      </c>
      <c r="CO13" s="11"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v>0</v>
      </c>
      <c r="CU13" s="11"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v>0</v>
      </c>
      <c r="DA13" s="11"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v>0</v>
      </c>
      <c r="DG13" s="11"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v>0</v>
      </c>
      <c r="DM13" s="11">
        <v>0</v>
      </c>
      <c r="DN13" s="11">
        <v>0</v>
      </c>
      <c r="DO13" s="11">
        <v>0</v>
      </c>
      <c r="DP13" s="12">
        <f t="shared" si="0"/>
        <v>5</v>
      </c>
      <c r="DQ13" s="13">
        <f t="shared" si="1"/>
        <v>5</v>
      </c>
      <c r="DR13" s="14">
        <f t="shared" si="2"/>
        <v>4.4247787610619468E-2</v>
      </c>
      <c r="DS13" s="15">
        <f t="shared" si="3"/>
        <v>4.4247787610619468E-2</v>
      </c>
      <c r="DT13" s="16">
        <f>DP13/DQ13</f>
        <v>1</v>
      </c>
      <c r="DU13" s="17">
        <v>113</v>
      </c>
    </row>
    <row r="14" spans="1:125">
      <c r="A14" t="s">
        <v>155</v>
      </c>
      <c r="B14" t="s">
        <v>136</v>
      </c>
      <c r="C14" t="s">
        <v>136</v>
      </c>
      <c r="D14" t="s">
        <v>136</v>
      </c>
      <c r="E14" t="s">
        <v>136</v>
      </c>
      <c r="F14" t="s">
        <v>136</v>
      </c>
      <c r="G14" t="s">
        <v>136</v>
      </c>
      <c r="H14" t="s">
        <v>136</v>
      </c>
      <c r="I14" t="s">
        <v>136</v>
      </c>
      <c r="J14" t="s">
        <v>136</v>
      </c>
      <c r="K14" t="s">
        <v>136</v>
      </c>
      <c r="L14" t="s">
        <v>136</v>
      </c>
      <c r="M14" t="s">
        <v>136</v>
      </c>
      <c r="N14" t="s">
        <v>136</v>
      </c>
      <c r="O14" t="s">
        <v>136</v>
      </c>
      <c r="P14" t="s">
        <v>136</v>
      </c>
      <c r="Q14" t="s">
        <v>136</v>
      </c>
      <c r="R14" t="s">
        <v>136</v>
      </c>
      <c r="S14" t="s">
        <v>136</v>
      </c>
      <c r="T14" t="s">
        <v>136</v>
      </c>
      <c r="U14" t="s">
        <v>136</v>
      </c>
      <c r="V14" t="s">
        <v>136</v>
      </c>
      <c r="W14" t="s">
        <v>136</v>
      </c>
      <c r="X14" t="s">
        <v>136</v>
      </c>
      <c r="Y14" t="s">
        <v>136</v>
      </c>
      <c r="Z14" t="s">
        <v>136</v>
      </c>
      <c r="AA14" t="s">
        <v>136</v>
      </c>
      <c r="AB14" t="s">
        <v>136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1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 s="7">
        <f t="shared" si="0"/>
        <v>1</v>
      </c>
      <c r="DQ14" s="18">
        <f t="shared" si="1"/>
        <v>1</v>
      </c>
      <c r="DR14" s="19">
        <f t="shared" si="2"/>
        <v>1.098901098901099E-2</v>
      </c>
      <c r="DS14" s="20">
        <f t="shared" si="3"/>
        <v>1.098901098901099E-2</v>
      </c>
      <c r="DT14" s="21">
        <f>DP14/DQ14</f>
        <v>1</v>
      </c>
      <c r="DU14" s="17">
        <v>91</v>
      </c>
    </row>
    <row r="15" spans="1:125">
      <c r="A15" t="s">
        <v>152</v>
      </c>
      <c r="B15" t="s">
        <v>136</v>
      </c>
      <c r="C15" t="s">
        <v>136</v>
      </c>
      <c r="D15" t="s">
        <v>136</v>
      </c>
      <c r="E15" t="s">
        <v>136</v>
      </c>
      <c r="F15" t="s">
        <v>136</v>
      </c>
      <c r="G15" t="s">
        <v>136</v>
      </c>
      <c r="H15" t="s">
        <v>136</v>
      </c>
      <c r="I15" t="s">
        <v>136</v>
      </c>
      <c r="J15" t="s">
        <v>136</v>
      </c>
      <c r="K15" t="s">
        <v>136</v>
      </c>
      <c r="L15" t="s">
        <v>136</v>
      </c>
      <c r="M15" t="s">
        <v>136</v>
      </c>
      <c r="N15" t="s">
        <v>136</v>
      </c>
      <c r="O15" t="s">
        <v>136</v>
      </c>
      <c r="P15" t="s">
        <v>136</v>
      </c>
      <c r="Q15" t="s">
        <v>136</v>
      </c>
      <c r="R15" t="s">
        <v>136</v>
      </c>
      <c r="S15" t="s">
        <v>136</v>
      </c>
      <c r="T15" t="s">
        <v>136</v>
      </c>
      <c r="U15" t="s">
        <v>136</v>
      </c>
      <c r="V15" t="s">
        <v>136</v>
      </c>
      <c r="W15" t="s">
        <v>136</v>
      </c>
      <c r="X15" t="s">
        <v>136</v>
      </c>
      <c r="Y15" t="s">
        <v>136</v>
      </c>
      <c r="Z15" t="s">
        <v>136</v>
      </c>
      <c r="AA15" t="s">
        <v>136</v>
      </c>
      <c r="AB15" t="s">
        <v>136</v>
      </c>
      <c r="AC15" t="s">
        <v>136</v>
      </c>
      <c r="AD15" t="s">
        <v>136</v>
      </c>
      <c r="AE15" t="s">
        <v>136</v>
      </c>
      <c r="AF15" t="s">
        <v>136</v>
      </c>
      <c r="AG15" t="s">
        <v>136</v>
      </c>
      <c r="AH15" t="s">
        <v>136</v>
      </c>
      <c r="AI15" t="s">
        <v>136</v>
      </c>
      <c r="AJ15" t="s">
        <v>136</v>
      </c>
      <c r="AK15" t="s">
        <v>136</v>
      </c>
      <c r="AL15" t="s">
        <v>136</v>
      </c>
      <c r="AM15" t="s">
        <v>136</v>
      </c>
      <c r="AN15" t="s">
        <v>136</v>
      </c>
      <c r="AO15" t="s">
        <v>136</v>
      </c>
      <c r="AP15" t="s">
        <v>136</v>
      </c>
      <c r="AQ15" t="s">
        <v>136</v>
      </c>
      <c r="AR15" t="s">
        <v>136</v>
      </c>
      <c r="AS15" t="s">
        <v>136</v>
      </c>
      <c r="AT15" t="s">
        <v>136</v>
      </c>
      <c r="AU15" t="s">
        <v>136</v>
      </c>
      <c r="AV15" t="s">
        <v>136</v>
      </c>
      <c r="AW15" t="s">
        <v>136</v>
      </c>
      <c r="AX15" t="s">
        <v>136</v>
      </c>
      <c r="AY15" t="s">
        <v>136</v>
      </c>
      <c r="AZ15" t="s">
        <v>136</v>
      </c>
      <c r="BA15" t="s">
        <v>136</v>
      </c>
      <c r="BB15" t="s">
        <v>136</v>
      </c>
      <c r="BC15" t="s">
        <v>136</v>
      </c>
      <c r="BD15" t="s">
        <v>136</v>
      </c>
      <c r="BE15" t="s">
        <v>136</v>
      </c>
      <c r="BF15" t="s">
        <v>136</v>
      </c>
      <c r="BG15" t="s">
        <v>136</v>
      </c>
      <c r="BH15" t="s">
        <v>136</v>
      </c>
      <c r="BI15" t="s">
        <v>136</v>
      </c>
      <c r="BJ15" t="s">
        <v>136</v>
      </c>
      <c r="BK15" t="s">
        <v>136</v>
      </c>
      <c r="BL15" t="s">
        <v>136</v>
      </c>
      <c r="BM15" t="s">
        <v>136</v>
      </c>
      <c r="BN15" t="s">
        <v>136</v>
      </c>
      <c r="BO15" t="s">
        <v>136</v>
      </c>
      <c r="BP15" t="s">
        <v>136</v>
      </c>
      <c r="BQ15" t="s">
        <v>136</v>
      </c>
      <c r="BR15" t="s">
        <v>136</v>
      </c>
      <c r="BS15" t="s">
        <v>136</v>
      </c>
      <c r="BT15" t="s">
        <v>136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1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 s="7">
        <f t="shared" si="0"/>
        <v>1</v>
      </c>
      <c r="DQ15" s="18">
        <f t="shared" si="1"/>
        <v>1</v>
      </c>
      <c r="DR15" s="19">
        <f t="shared" si="2"/>
        <v>2.1276595744680851E-2</v>
      </c>
      <c r="DS15" s="20">
        <f t="shared" si="3"/>
        <v>2.1276595744680851E-2</v>
      </c>
      <c r="DT15" s="21">
        <f>DP15/DQ15</f>
        <v>1</v>
      </c>
      <c r="DU15" s="17">
        <v>47</v>
      </c>
    </row>
    <row r="16" spans="1:125">
      <c r="A16" s="11" t="s">
        <v>154</v>
      </c>
      <c r="B16" s="11">
        <v>0</v>
      </c>
      <c r="C16" s="11">
        <v>0</v>
      </c>
      <c r="D16" s="11">
        <v>2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1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1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0</v>
      </c>
      <c r="AJ16" s="11">
        <v>1</v>
      </c>
      <c r="AK16" s="11">
        <v>0</v>
      </c>
      <c r="AL16" s="11">
        <v>1</v>
      </c>
      <c r="AM16" s="11">
        <v>0</v>
      </c>
      <c r="AN16" s="11">
        <v>0</v>
      </c>
      <c r="AO16" s="11">
        <v>1</v>
      </c>
      <c r="AP16" s="11">
        <v>0</v>
      </c>
      <c r="AQ16" s="11">
        <v>0</v>
      </c>
      <c r="AR16" s="11">
        <v>0</v>
      </c>
      <c r="AS16" s="11"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v>0</v>
      </c>
      <c r="AY16" s="11"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v>0</v>
      </c>
      <c r="BE16" s="11"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v>0</v>
      </c>
      <c r="BK16" s="11"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v>0</v>
      </c>
      <c r="BQ16" s="11"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v>0</v>
      </c>
      <c r="BW16" s="11"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v>0</v>
      </c>
      <c r="CC16" s="11"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v>0</v>
      </c>
      <c r="CI16" s="11"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v>0</v>
      </c>
      <c r="CO16" s="11">
        <v>1</v>
      </c>
      <c r="CP16" s="11">
        <v>0</v>
      </c>
      <c r="CQ16" s="11">
        <v>0</v>
      </c>
      <c r="CR16" s="11">
        <v>0</v>
      </c>
      <c r="CS16" s="11">
        <v>0</v>
      </c>
      <c r="CT16" s="11">
        <v>0</v>
      </c>
      <c r="CU16" s="11">
        <v>0</v>
      </c>
      <c r="CV16" s="11">
        <v>0</v>
      </c>
      <c r="CW16" s="11">
        <v>1</v>
      </c>
      <c r="CX16" s="11">
        <v>0</v>
      </c>
      <c r="CY16" s="11">
        <v>0</v>
      </c>
      <c r="CZ16" s="11">
        <v>0</v>
      </c>
      <c r="DA16" s="11"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v>0</v>
      </c>
      <c r="DG16" s="11"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v>0</v>
      </c>
      <c r="DM16" s="11">
        <v>0</v>
      </c>
      <c r="DN16" s="11">
        <v>0</v>
      </c>
      <c r="DO16" s="11">
        <v>0</v>
      </c>
      <c r="DP16" s="12">
        <f t="shared" si="0"/>
        <v>9</v>
      </c>
      <c r="DQ16" s="13">
        <f t="shared" si="1"/>
        <v>8</v>
      </c>
      <c r="DR16" s="14">
        <f t="shared" si="2"/>
        <v>7.6271186440677971E-2</v>
      </c>
      <c r="DS16" s="15">
        <f t="shared" si="3"/>
        <v>6.7796610169491525E-2</v>
      </c>
      <c r="DT16" s="16">
        <f>DP16/DQ16</f>
        <v>1.125</v>
      </c>
      <c r="DU16" s="17">
        <v>118</v>
      </c>
    </row>
    <row r="17" spans="1:125">
      <c r="A17" t="s">
        <v>135</v>
      </c>
      <c r="B17" t="s">
        <v>136</v>
      </c>
      <c r="C17" t="s">
        <v>136</v>
      </c>
      <c r="D17" t="s">
        <v>136</v>
      </c>
      <c r="E17" t="s">
        <v>136</v>
      </c>
      <c r="F17" t="s">
        <v>136</v>
      </c>
      <c r="G17" t="s">
        <v>136</v>
      </c>
      <c r="H17" t="s">
        <v>136</v>
      </c>
      <c r="I17" t="s">
        <v>136</v>
      </c>
      <c r="J17" t="s">
        <v>136</v>
      </c>
      <c r="K17" t="s">
        <v>136</v>
      </c>
      <c r="L17" t="s">
        <v>136</v>
      </c>
      <c r="M17" t="s">
        <v>136</v>
      </c>
      <c r="N17" t="s">
        <v>136</v>
      </c>
      <c r="O17" t="s">
        <v>136</v>
      </c>
      <c r="P17" t="s">
        <v>136</v>
      </c>
      <c r="Q17" t="s">
        <v>136</v>
      </c>
      <c r="R17" t="s">
        <v>136</v>
      </c>
      <c r="S17" t="s">
        <v>136</v>
      </c>
      <c r="T17" t="s">
        <v>136</v>
      </c>
      <c r="U17" t="s">
        <v>136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 s="7">
        <f t="shared" si="0"/>
        <v>0</v>
      </c>
      <c r="DQ17" s="18">
        <f t="shared" si="1"/>
        <v>0</v>
      </c>
      <c r="DR17" s="19">
        <f t="shared" si="2"/>
        <v>0</v>
      </c>
      <c r="DS17" s="20">
        <f t="shared" si="3"/>
        <v>0</v>
      </c>
      <c r="DT17" s="21"/>
      <c r="DU17" s="17">
        <v>98</v>
      </c>
    </row>
    <row r="18" spans="1:125">
      <c r="A18" t="s">
        <v>140</v>
      </c>
      <c r="B18" t="s">
        <v>136</v>
      </c>
      <c r="C18" t="s">
        <v>136</v>
      </c>
      <c r="D18" t="s">
        <v>136</v>
      </c>
      <c r="E18" t="s">
        <v>136</v>
      </c>
      <c r="F18" t="s">
        <v>136</v>
      </c>
      <c r="G18" t="s">
        <v>136</v>
      </c>
      <c r="H18" t="s">
        <v>136</v>
      </c>
      <c r="I18" t="s">
        <v>136</v>
      </c>
      <c r="J18" t="s">
        <v>136</v>
      </c>
      <c r="K18" t="s">
        <v>136</v>
      </c>
      <c r="L18" t="s">
        <v>136</v>
      </c>
      <c r="M18" t="s">
        <v>136</v>
      </c>
      <c r="N18" t="s">
        <v>136</v>
      </c>
      <c r="O18" t="s">
        <v>136</v>
      </c>
      <c r="P18" t="s">
        <v>136</v>
      </c>
      <c r="Q18" t="s">
        <v>136</v>
      </c>
      <c r="R18" t="s">
        <v>136</v>
      </c>
      <c r="S18" t="s">
        <v>136</v>
      </c>
      <c r="T18" t="s">
        <v>136</v>
      </c>
      <c r="U18" t="s">
        <v>136</v>
      </c>
      <c r="V18" t="s">
        <v>136</v>
      </c>
      <c r="W18" t="s">
        <v>136</v>
      </c>
      <c r="X18" t="s">
        <v>136</v>
      </c>
      <c r="Y18" t="s">
        <v>136</v>
      </c>
      <c r="Z18" t="s">
        <v>136</v>
      </c>
      <c r="AA18" t="s">
        <v>136</v>
      </c>
      <c r="AB18" t="s">
        <v>136</v>
      </c>
      <c r="AC18" t="s">
        <v>136</v>
      </c>
      <c r="AD18" t="s">
        <v>136</v>
      </c>
      <c r="AE18" t="s">
        <v>136</v>
      </c>
      <c r="AF18" t="s">
        <v>136</v>
      </c>
      <c r="AG18" t="s">
        <v>136</v>
      </c>
      <c r="AH18" t="s">
        <v>136</v>
      </c>
      <c r="AI18" t="s">
        <v>136</v>
      </c>
      <c r="AJ18" t="s">
        <v>136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1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 s="7">
        <f t="shared" si="0"/>
        <v>1</v>
      </c>
      <c r="DQ18" s="18">
        <f t="shared" si="1"/>
        <v>1</v>
      </c>
      <c r="DR18" s="19">
        <f t="shared" si="2"/>
        <v>1.2048192771084338E-2</v>
      </c>
      <c r="DS18" s="20">
        <f t="shared" si="3"/>
        <v>1.2048192771084338E-2</v>
      </c>
      <c r="DT18" s="21">
        <f>DP18/DQ18</f>
        <v>1</v>
      </c>
      <c r="DU18" s="17">
        <v>83</v>
      </c>
    </row>
    <row r="19" spans="1:125">
      <c r="A19" t="s">
        <v>148</v>
      </c>
      <c r="B19" t="s">
        <v>136</v>
      </c>
      <c r="C19" t="s">
        <v>136</v>
      </c>
      <c r="D19" t="s">
        <v>136</v>
      </c>
      <c r="E19" t="s">
        <v>136</v>
      </c>
      <c r="F19" t="s">
        <v>136</v>
      </c>
      <c r="G19" t="s">
        <v>136</v>
      </c>
      <c r="H19" t="s">
        <v>136</v>
      </c>
      <c r="I19" t="s">
        <v>136</v>
      </c>
      <c r="J19" t="s">
        <v>136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 t="s">
        <v>136</v>
      </c>
      <c r="CM19" t="s">
        <v>136</v>
      </c>
      <c r="CN19" t="s">
        <v>136</v>
      </c>
      <c r="CO19" t="s">
        <v>136</v>
      </c>
      <c r="CP19" t="s">
        <v>136</v>
      </c>
      <c r="CQ19" t="s">
        <v>136</v>
      </c>
      <c r="CR19" t="s">
        <v>136</v>
      </c>
      <c r="CS19" t="s">
        <v>136</v>
      </c>
      <c r="CT19" t="s">
        <v>136</v>
      </c>
      <c r="CU19" t="s">
        <v>136</v>
      </c>
      <c r="CV19" t="s">
        <v>136</v>
      </c>
      <c r="CW19" t="s">
        <v>136</v>
      </c>
      <c r="CX19" t="s">
        <v>136</v>
      </c>
      <c r="CY19" t="s">
        <v>136</v>
      </c>
      <c r="CZ19" t="s">
        <v>136</v>
      </c>
      <c r="DA19" t="s">
        <v>136</v>
      </c>
      <c r="DB19" t="s">
        <v>136</v>
      </c>
      <c r="DC19" t="s">
        <v>136</v>
      </c>
      <c r="DD19" t="s">
        <v>136</v>
      </c>
      <c r="DE19" t="s">
        <v>136</v>
      </c>
      <c r="DF19" t="s">
        <v>136</v>
      </c>
      <c r="DG19" t="s">
        <v>136</v>
      </c>
      <c r="DH19" t="s">
        <v>136</v>
      </c>
      <c r="DI19" t="s">
        <v>136</v>
      </c>
      <c r="DJ19" t="s">
        <v>136</v>
      </c>
      <c r="DK19" t="s">
        <v>136</v>
      </c>
      <c r="DL19" t="s">
        <v>136</v>
      </c>
      <c r="DM19" t="s">
        <v>136</v>
      </c>
      <c r="DN19" t="s">
        <v>136</v>
      </c>
      <c r="DO19" t="s">
        <v>136</v>
      </c>
      <c r="DP19" s="7">
        <f t="shared" si="0"/>
        <v>0</v>
      </c>
      <c r="DQ19" s="18">
        <f t="shared" si="1"/>
        <v>0</v>
      </c>
      <c r="DR19" s="19">
        <f t="shared" si="2"/>
        <v>0</v>
      </c>
      <c r="DS19" s="20">
        <f t="shared" si="3"/>
        <v>0</v>
      </c>
      <c r="DT19" s="21"/>
      <c r="DU19" s="17">
        <v>79</v>
      </c>
    </row>
    <row r="20" spans="1:125">
      <c r="A20" t="s">
        <v>147</v>
      </c>
      <c r="B20" t="s">
        <v>136</v>
      </c>
      <c r="C20" t="s">
        <v>136</v>
      </c>
      <c r="D20" t="s">
        <v>136</v>
      </c>
      <c r="E20" t="s">
        <v>136</v>
      </c>
      <c r="F20" t="s">
        <v>136</v>
      </c>
      <c r="G20" t="s">
        <v>136</v>
      </c>
      <c r="H20" t="s">
        <v>136</v>
      </c>
      <c r="I20" t="s">
        <v>136</v>
      </c>
      <c r="J20" t="s">
        <v>136</v>
      </c>
      <c r="K20" t="s">
        <v>136</v>
      </c>
      <c r="L20" t="s">
        <v>136</v>
      </c>
      <c r="M20" t="s">
        <v>136</v>
      </c>
      <c r="N20" t="s">
        <v>136</v>
      </c>
      <c r="O20" t="s">
        <v>136</v>
      </c>
      <c r="P20" t="s">
        <v>136</v>
      </c>
      <c r="Q20" t="s">
        <v>136</v>
      </c>
      <c r="R20" t="s">
        <v>136</v>
      </c>
      <c r="S20" t="s">
        <v>136</v>
      </c>
      <c r="T20" t="s">
        <v>136</v>
      </c>
      <c r="U20" t="s">
        <v>136</v>
      </c>
      <c r="V20" t="s">
        <v>136</v>
      </c>
      <c r="W20" t="s">
        <v>136</v>
      </c>
      <c r="X20" t="s">
        <v>136</v>
      </c>
      <c r="Y20" t="s">
        <v>136</v>
      </c>
      <c r="Z20" t="s">
        <v>136</v>
      </c>
      <c r="AA20" t="s">
        <v>136</v>
      </c>
      <c r="AB20" t="s">
        <v>136</v>
      </c>
      <c r="AC20" t="s">
        <v>136</v>
      </c>
      <c r="AD20" t="s">
        <v>136</v>
      </c>
      <c r="AE20" t="s">
        <v>136</v>
      </c>
      <c r="AF20" t="s">
        <v>136</v>
      </c>
      <c r="AG20" t="s">
        <v>136</v>
      </c>
      <c r="AH20" t="s">
        <v>136</v>
      </c>
      <c r="AI20" t="s">
        <v>136</v>
      </c>
      <c r="AJ20" t="s">
        <v>136</v>
      </c>
      <c r="AK20" t="s">
        <v>136</v>
      </c>
      <c r="AL20" t="s">
        <v>136</v>
      </c>
      <c r="AM20" t="s">
        <v>136</v>
      </c>
      <c r="AN20" t="s">
        <v>136</v>
      </c>
      <c r="AO20" t="s">
        <v>136</v>
      </c>
      <c r="AP20" t="s">
        <v>136</v>
      </c>
      <c r="AQ20" t="s">
        <v>136</v>
      </c>
      <c r="AR20" t="s">
        <v>136</v>
      </c>
      <c r="AS20" t="s">
        <v>136</v>
      </c>
      <c r="AT20" t="s">
        <v>136</v>
      </c>
      <c r="AU20" t="s">
        <v>136</v>
      </c>
      <c r="AV20" t="s">
        <v>136</v>
      </c>
      <c r="AW20" t="s">
        <v>136</v>
      </c>
      <c r="AX20" t="s">
        <v>136</v>
      </c>
      <c r="AY20" t="s">
        <v>136</v>
      </c>
      <c r="AZ20" t="s">
        <v>136</v>
      </c>
      <c r="BA20" t="s">
        <v>136</v>
      </c>
      <c r="BB20" t="s">
        <v>136</v>
      </c>
      <c r="BC20" t="s">
        <v>136</v>
      </c>
      <c r="BD20" t="s">
        <v>136</v>
      </c>
      <c r="BE20" t="s">
        <v>136</v>
      </c>
      <c r="BF20">
        <v>0</v>
      </c>
      <c r="BG20">
        <v>1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 s="7">
        <f t="shared" si="0"/>
        <v>1</v>
      </c>
      <c r="DQ20" s="18">
        <f t="shared" si="1"/>
        <v>1</v>
      </c>
      <c r="DR20" s="19">
        <f t="shared" si="2"/>
        <v>1.6129032258064516E-2</v>
      </c>
      <c r="DS20" s="20">
        <f t="shared" si="3"/>
        <v>1.6129032258064516E-2</v>
      </c>
      <c r="DT20" s="21">
        <f>DP20/DQ20</f>
        <v>1</v>
      </c>
      <c r="DU20" s="17">
        <v>62</v>
      </c>
    </row>
    <row r="21" spans="1:125">
      <c r="A21" s="11" t="s">
        <v>146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4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v>0</v>
      </c>
      <c r="BK21" s="11"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v>0</v>
      </c>
      <c r="BQ21" s="11"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v>0</v>
      </c>
      <c r="BW21" s="11">
        <v>0</v>
      </c>
      <c r="BX21" s="11">
        <v>0</v>
      </c>
      <c r="BY21" s="11">
        <v>0</v>
      </c>
      <c r="BZ21" s="11">
        <v>0</v>
      </c>
      <c r="CA21" s="11">
        <v>2</v>
      </c>
      <c r="CB21" s="11">
        <v>0</v>
      </c>
      <c r="CC21" s="11">
        <v>2</v>
      </c>
      <c r="CD21" s="11">
        <v>0</v>
      </c>
      <c r="CE21" s="11">
        <v>0</v>
      </c>
      <c r="CF21" s="11">
        <v>0</v>
      </c>
      <c r="CG21" s="11">
        <v>0</v>
      </c>
      <c r="CH21" s="11">
        <v>0</v>
      </c>
      <c r="CI21" s="11">
        <v>0</v>
      </c>
      <c r="CJ21" s="11">
        <v>0</v>
      </c>
      <c r="CK21" s="11">
        <v>0</v>
      </c>
      <c r="CL21" s="11">
        <v>0</v>
      </c>
      <c r="CM21" s="11">
        <v>4</v>
      </c>
      <c r="CN21" s="11">
        <v>0</v>
      </c>
      <c r="CO21" s="11"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v>0</v>
      </c>
      <c r="CU21" s="11"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v>0</v>
      </c>
      <c r="DA21" s="11">
        <v>0</v>
      </c>
      <c r="DB21" s="11">
        <v>0</v>
      </c>
      <c r="DC21" s="11">
        <v>0</v>
      </c>
      <c r="DD21" s="11">
        <v>0</v>
      </c>
      <c r="DE21" s="11">
        <v>0</v>
      </c>
      <c r="DF21" s="11">
        <v>0</v>
      </c>
      <c r="DG21" s="11"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v>0</v>
      </c>
      <c r="DM21" s="11">
        <v>0</v>
      </c>
      <c r="DN21" s="11">
        <v>0</v>
      </c>
      <c r="DO21" s="11">
        <v>0</v>
      </c>
      <c r="DP21" s="12">
        <f t="shared" si="0"/>
        <v>12</v>
      </c>
      <c r="DQ21" s="13">
        <f t="shared" si="1"/>
        <v>4</v>
      </c>
      <c r="DR21" s="14">
        <f t="shared" si="2"/>
        <v>0.10169491525423729</v>
      </c>
      <c r="DS21" s="15">
        <f t="shared" si="3"/>
        <v>3.3898305084745763E-2</v>
      </c>
      <c r="DT21" s="16">
        <f>DP21/DQ21</f>
        <v>3</v>
      </c>
      <c r="DU21" s="17">
        <v>118</v>
      </c>
    </row>
    <row r="22" spans="1:125">
      <c r="A22" s="11" t="s">
        <v>150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2</v>
      </c>
      <c r="M22" s="11">
        <v>0</v>
      </c>
      <c r="N22" s="11">
        <v>1</v>
      </c>
      <c r="O22" s="11">
        <v>0</v>
      </c>
      <c r="P22" s="11">
        <v>1</v>
      </c>
      <c r="Q22" s="11">
        <v>0</v>
      </c>
      <c r="R22" s="11">
        <v>10</v>
      </c>
      <c r="S22" s="11">
        <v>1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</v>
      </c>
      <c r="AJ22" s="11">
        <v>1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v>0</v>
      </c>
      <c r="BE22" s="11"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v>0</v>
      </c>
      <c r="BK22" s="11"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v>0</v>
      </c>
      <c r="BQ22" s="11"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v>0</v>
      </c>
      <c r="BW22" s="11">
        <v>1</v>
      </c>
      <c r="BX22" s="11">
        <v>0</v>
      </c>
      <c r="BY22" s="11">
        <v>0</v>
      </c>
      <c r="BZ22" s="11">
        <v>0</v>
      </c>
      <c r="CA22" s="11">
        <v>0</v>
      </c>
      <c r="CB22" s="11">
        <v>0</v>
      </c>
      <c r="CC22" s="11">
        <v>0</v>
      </c>
      <c r="CD22" s="11">
        <v>0</v>
      </c>
      <c r="CE22" s="11">
        <v>0</v>
      </c>
      <c r="CF22" s="11">
        <v>0</v>
      </c>
      <c r="CG22" s="11">
        <v>0</v>
      </c>
      <c r="CH22" s="11">
        <v>0</v>
      </c>
      <c r="CI22" s="11">
        <v>0</v>
      </c>
      <c r="CJ22" s="11">
        <v>0</v>
      </c>
      <c r="CK22" s="11">
        <v>0</v>
      </c>
      <c r="CL22" s="11">
        <v>0</v>
      </c>
      <c r="CM22" s="11">
        <v>0</v>
      </c>
      <c r="CN22" s="11">
        <v>0</v>
      </c>
      <c r="CO22" s="11"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v>0</v>
      </c>
      <c r="CU22" s="11"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v>0</v>
      </c>
      <c r="DA22" s="11">
        <v>0</v>
      </c>
      <c r="DB22" s="11">
        <v>1</v>
      </c>
      <c r="DC22" s="11">
        <v>0</v>
      </c>
      <c r="DD22" s="11">
        <v>0</v>
      </c>
      <c r="DE22" s="11">
        <v>0</v>
      </c>
      <c r="DF22" s="11">
        <v>0</v>
      </c>
      <c r="DG22" s="11"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v>0</v>
      </c>
      <c r="DM22" s="11">
        <v>0</v>
      </c>
      <c r="DN22" s="11">
        <v>0</v>
      </c>
      <c r="DO22" s="11">
        <v>0</v>
      </c>
      <c r="DP22" s="12">
        <f t="shared" si="0"/>
        <v>18</v>
      </c>
      <c r="DQ22" s="13">
        <f t="shared" si="1"/>
        <v>8</v>
      </c>
      <c r="DR22" s="14">
        <f t="shared" si="2"/>
        <v>0.15254237288135594</v>
      </c>
      <c r="DS22" s="15">
        <f t="shared" si="3"/>
        <v>6.7796610169491525E-2</v>
      </c>
      <c r="DT22" s="16">
        <f>DP22/DQ22</f>
        <v>2.25</v>
      </c>
      <c r="DU22" s="17">
        <v>118</v>
      </c>
    </row>
    <row r="23" spans="1:125">
      <c r="A23" t="s">
        <v>141</v>
      </c>
      <c r="B23" t="s">
        <v>136</v>
      </c>
      <c r="C23" t="s">
        <v>136</v>
      </c>
      <c r="D23" t="s">
        <v>136</v>
      </c>
      <c r="E23" t="s">
        <v>136</v>
      </c>
      <c r="F23" t="s">
        <v>136</v>
      </c>
      <c r="G23" t="s">
        <v>136</v>
      </c>
      <c r="H23" t="s">
        <v>136</v>
      </c>
      <c r="I23" t="s">
        <v>136</v>
      </c>
      <c r="J23" t="s">
        <v>136</v>
      </c>
      <c r="K23" t="s">
        <v>136</v>
      </c>
      <c r="L23" t="s">
        <v>136</v>
      </c>
      <c r="M23" t="s">
        <v>136</v>
      </c>
      <c r="N23" t="s">
        <v>136</v>
      </c>
      <c r="O23" t="s">
        <v>136</v>
      </c>
      <c r="P23" t="s">
        <v>136</v>
      </c>
      <c r="Q23" t="s">
        <v>136</v>
      </c>
      <c r="R23" t="s">
        <v>136</v>
      </c>
      <c r="S23" t="s">
        <v>136</v>
      </c>
      <c r="T23" t="s">
        <v>136</v>
      </c>
      <c r="U23" t="s">
        <v>136</v>
      </c>
      <c r="V23" t="s">
        <v>136</v>
      </c>
      <c r="W23" t="s">
        <v>136</v>
      </c>
      <c r="X23" t="s">
        <v>136</v>
      </c>
      <c r="Y23" t="s">
        <v>136</v>
      </c>
      <c r="Z23" t="s">
        <v>136</v>
      </c>
      <c r="AA23" t="s">
        <v>136</v>
      </c>
      <c r="AB23" t="s">
        <v>136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 s="7">
        <f t="shared" si="0"/>
        <v>1</v>
      </c>
      <c r="DQ23" s="18">
        <f t="shared" si="1"/>
        <v>1</v>
      </c>
      <c r="DR23" s="19">
        <f t="shared" si="2"/>
        <v>1.098901098901099E-2</v>
      </c>
      <c r="DS23" s="20">
        <f t="shared" si="3"/>
        <v>1.098901098901099E-2</v>
      </c>
      <c r="DT23" s="21">
        <f>DP23/DQ23</f>
        <v>1</v>
      </c>
      <c r="DU23" s="17">
        <v>91</v>
      </c>
    </row>
    <row r="24" spans="1:125" ht="15.75" thickBot="1">
      <c r="A24" t="s">
        <v>139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 s="7">
        <f t="shared" si="0"/>
        <v>0</v>
      </c>
      <c r="DQ24" s="18">
        <f t="shared" si="1"/>
        <v>0</v>
      </c>
      <c r="DR24" s="19">
        <f t="shared" si="2"/>
        <v>0</v>
      </c>
      <c r="DS24" s="20">
        <f t="shared" si="3"/>
        <v>0</v>
      </c>
      <c r="DT24" s="21"/>
      <c r="DU24" s="17">
        <v>118</v>
      </c>
    </row>
    <row r="25" spans="1:125" ht="16.5" thickTop="1" thickBot="1">
      <c r="A25" s="22" t="s">
        <v>334</v>
      </c>
      <c r="B25" s="23">
        <f t="shared" ref="B25:AG25" si="4">SUM(B2:B24)</f>
        <v>0</v>
      </c>
      <c r="C25" s="23">
        <f t="shared" si="4"/>
        <v>2</v>
      </c>
      <c r="D25" s="23">
        <f t="shared" si="4"/>
        <v>2</v>
      </c>
      <c r="E25" s="23">
        <f t="shared" si="4"/>
        <v>0</v>
      </c>
      <c r="F25" s="23">
        <f t="shared" si="4"/>
        <v>1</v>
      </c>
      <c r="G25" s="23">
        <f t="shared" si="4"/>
        <v>0</v>
      </c>
      <c r="H25" s="23">
        <f t="shared" si="4"/>
        <v>0</v>
      </c>
      <c r="I25" s="23">
        <f t="shared" si="4"/>
        <v>1</v>
      </c>
      <c r="J25" s="23">
        <f t="shared" si="4"/>
        <v>0</v>
      </c>
      <c r="K25" s="23">
        <f t="shared" si="4"/>
        <v>4</v>
      </c>
      <c r="L25" s="23">
        <f t="shared" si="4"/>
        <v>2</v>
      </c>
      <c r="M25" s="23">
        <f t="shared" si="4"/>
        <v>1</v>
      </c>
      <c r="N25" s="23">
        <f t="shared" si="4"/>
        <v>1</v>
      </c>
      <c r="O25" s="23">
        <f t="shared" si="4"/>
        <v>1</v>
      </c>
      <c r="P25" s="23">
        <f t="shared" si="4"/>
        <v>1</v>
      </c>
      <c r="Q25" s="23">
        <f t="shared" si="4"/>
        <v>0</v>
      </c>
      <c r="R25" s="23">
        <f t="shared" si="4"/>
        <v>10</v>
      </c>
      <c r="S25" s="23">
        <f t="shared" si="4"/>
        <v>1</v>
      </c>
      <c r="T25" s="23">
        <f t="shared" si="4"/>
        <v>0</v>
      </c>
      <c r="U25" s="23">
        <f t="shared" si="4"/>
        <v>1</v>
      </c>
      <c r="V25" s="23">
        <f t="shared" si="4"/>
        <v>0</v>
      </c>
      <c r="W25" s="23">
        <f t="shared" si="4"/>
        <v>1</v>
      </c>
      <c r="X25" s="23">
        <f t="shared" si="4"/>
        <v>0</v>
      </c>
      <c r="Y25" s="23">
        <f t="shared" si="4"/>
        <v>0</v>
      </c>
      <c r="Z25" s="23">
        <f t="shared" si="4"/>
        <v>1</v>
      </c>
      <c r="AA25" s="23">
        <f t="shared" si="4"/>
        <v>1</v>
      </c>
      <c r="AB25" s="23">
        <f t="shared" si="4"/>
        <v>0</v>
      </c>
      <c r="AC25" s="23">
        <f t="shared" si="4"/>
        <v>0</v>
      </c>
      <c r="AD25" s="23">
        <f t="shared" si="4"/>
        <v>0</v>
      </c>
      <c r="AE25" s="23">
        <f t="shared" si="4"/>
        <v>0</v>
      </c>
      <c r="AF25" s="23">
        <f t="shared" si="4"/>
        <v>0</v>
      </c>
      <c r="AG25" s="23">
        <f t="shared" si="4"/>
        <v>0</v>
      </c>
      <c r="AH25" s="23">
        <f t="shared" ref="AH25:CS25" si="5">SUM(AH2:AH24)</f>
        <v>0</v>
      </c>
      <c r="AI25" s="23">
        <f t="shared" si="5"/>
        <v>0</v>
      </c>
      <c r="AJ25" s="23">
        <f t="shared" si="5"/>
        <v>3</v>
      </c>
      <c r="AK25" s="23">
        <f t="shared" si="5"/>
        <v>0</v>
      </c>
      <c r="AL25" s="23">
        <f t="shared" si="5"/>
        <v>1</v>
      </c>
      <c r="AM25" s="23">
        <f t="shared" si="5"/>
        <v>2</v>
      </c>
      <c r="AN25" s="23">
        <f t="shared" si="5"/>
        <v>5</v>
      </c>
      <c r="AO25" s="23">
        <f t="shared" si="5"/>
        <v>1</v>
      </c>
      <c r="AP25" s="23">
        <f t="shared" si="5"/>
        <v>0</v>
      </c>
      <c r="AQ25" s="23">
        <f t="shared" si="5"/>
        <v>0</v>
      </c>
      <c r="AR25" s="23">
        <f t="shared" si="5"/>
        <v>0</v>
      </c>
      <c r="AS25" s="23">
        <f t="shared" si="5"/>
        <v>0</v>
      </c>
      <c r="AT25" s="23">
        <f t="shared" si="5"/>
        <v>0</v>
      </c>
      <c r="AU25" s="23">
        <f t="shared" si="5"/>
        <v>0</v>
      </c>
      <c r="AV25" s="23">
        <f t="shared" si="5"/>
        <v>1</v>
      </c>
      <c r="AW25" s="23">
        <f t="shared" si="5"/>
        <v>0</v>
      </c>
      <c r="AX25" s="23">
        <f t="shared" si="5"/>
        <v>0</v>
      </c>
      <c r="AY25" s="23">
        <f t="shared" si="5"/>
        <v>0</v>
      </c>
      <c r="AZ25" s="23">
        <f t="shared" si="5"/>
        <v>0</v>
      </c>
      <c r="BA25" s="23">
        <f t="shared" si="5"/>
        <v>1</v>
      </c>
      <c r="BB25" s="23">
        <f t="shared" si="5"/>
        <v>0</v>
      </c>
      <c r="BC25" s="23">
        <f t="shared" si="5"/>
        <v>1</v>
      </c>
      <c r="BD25" s="23">
        <f t="shared" si="5"/>
        <v>0</v>
      </c>
      <c r="BE25" s="23">
        <f t="shared" si="5"/>
        <v>1</v>
      </c>
      <c r="BF25" s="23">
        <f t="shared" si="5"/>
        <v>0</v>
      </c>
      <c r="BG25" s="23">
        <f t="shared" si="5"/>
        <v>1</v>
      </c>
      <c r="BH25" s="23">
        <f t="shared" si="5"/>
        <v>0</v>
      </c>
      <c r="BI25" s="23">
        <f t="shared" si="5"/>
        <v>0</v>
      </c>
      <c r="BJ25" s="23">
        <f t="shared" si="5"/>
        <v>0</v>
      </c>
      <c r="BK25" s="23">
        <f t="shared" si="5"/>
        <v>0</v>
      </c>
      <c r="BL25" s="23">
        <f t="shared" si="5"/>
        <v>0</v>
      </c>
      <c r="BM25" s="23">
        <f t="shared" si="5"/>
        <v>1</v>
      </c>
      <c r="BN25" s="23">
        <f t="shared" si="5"/>
        <v>1</v>
      </c>
      <c r="BO25" s="23">
        <f t="shared" si="5"/>
        <v>1</v>
      </c>
      <c r="BP25" s="23">
        <f t="shared" si="5"/>
        <v>0</v>
      </c>
      <c r="BQ25" s="23">
        <f t="shared" si="5"/>
        <v>0</v>
      </c>
      <c r="BR25" s="23">
        <f t="shared" si="5"/>
        <v>1</v>
      </c>
      <c r="BS25" s="23">
        <f t="shared" si="5"/>
        <v>3</v>
      </c>
      <c r="BT25" s="23">
        <f t="shared" si="5"/>
        <v>1</v>
      </c>
      <c r="BU25" s="23">
        <f t="shared" si="5"/>
        <v>0</v>
      </c>
      <c r="BV25" s="23">
        <f t="shared" si="5"/>
        <v>0</v>
      </c>
      <c r="BW25" s="23">
        <f t="shared" si="5"/>
        <v>1</v>
      </c>
      <c r="BX25" s="23">
        <f t="shared" si="5"/>
        <v>1</v>
      </c>
      <c r="BY25" s="23">
        <f t="shared" si="5"/>
        <v>2</v>
      </c>
      <c r="BZ25" s="23">
        <f t="shared" si="5"/>
        <v>1</v>
      </c>
      <c r="CA25" s="23">
        <f t="shared" si="5"/>
        <v>2</v>
      </c>
      <c r="CB25" s="23">
        <f t="shared" si="5"/>
        <v>0</v>
      </c>
      <c r="CC25" s="23">
        <f t="shared" si="5"/>
        <v>2</v>
      </c>
      <c r="CD25" s="23">
        <f t="shared" si="5"/>
        <v>0</v>
      </c>
      <c r="CE25" s="23">
        <f t="shared" si="5"/>
        <v>0</v>
      </c>
      <c r="CF25" s="23">
        <f t="shared" si="5"/>
        <v>0</v>
      </c>
      <c r="CG25" s="23">
        <f t="shared" si="5"/>
        <v>0</v>
      </c>
      <c r="CH25" s="23">
        <f t="shared" si="5"/>
        <v>1</v>
      </c>
      <c r="CI25" s="23">
        <f t="shared" si="5"/>
        <v>2</v>
      </c>
      <c r="CJ25" s="23">
        <f t="shared" si="5"/>
        <v>0</v>
      </c>
      <c r="CK25" s="23">
        <f t="shared" si="5"/>
        <v>1</v>
      </c>
      <c r="CL25" s="23">
        <f t="shared" si="5"/>
        <v>0</v>
      </c>
      <c r="CM25" s="23">
        <f t="shared" si="5"/>
        <v>4</v>
      </c>
      <c r="CN25" s="23">
        <f t="shared" si="5"/>
        <v>0</v>
      </c>
      <c r="CO25" s="23">
        <f t="shared" si="5"/>
        <v>1</v>
      </c>
      <c r="CP25" s="23">
        <f t="shared" si="5"/>
        <v>0</v>
      </c>
      <c r="CQ25" s="23">
        <f t="shared" si="5"/>
        <v>0</v>
      </c>
      <c r="CR25" s="23">
        <f t="shared" si="5"/>
        <v>0</v>
      </c>
      <c r="CS25" s="23">
        <f t="shared" si="5"/>
        <v>0</v>
      </c>
      <c r="CT25" s="23">
        <f t="shared" ref="CT25:DO25" si="6">SUM(CT2:CT24)</f>
        <v>0</v>
      </c>
      <c r="CU25" s="23">
        <f t="shared" si="6"/>
        <v>0</v>
      </c>
      <c r="CV25" s="23">
        <f t="shared" si="6"/>
        <v>0</v>
      </c>
      <c r="CW25" s="23">
        <f t="shared" si="6"/>
        <v>1</v>
      </c>
      <c r="CX25" s="23">
        <f t="shared" si="6"/>
        <v>0</v>
      </c>
      <c r="CY25" s="23">
        <f t="shared" si="6"/>
        <v>0</v>
      </c>
      <c r="CZ25" s="23">
        <f t="shared" si="6"/>
        <v>0</v>
      </c>
      <c r="DA25" s="23">
        <f t="shared" si="6"/>
        <v>0</v>
      </c>
      <c r="DB25" s="23">
        <f t="shared" si="6"/>
        <v>1</v>
      </c>
      <c r="DC25" s="23">
        <f t="shared" si="6"/>
        <v>0</v>
      </c>
      <c r="DD25" s="23">
        <f t="shared" si="6"/>
        <v>0</v>
      </c>
      <c r="DE25" s="23">
        <f t="shared" si="6"/>
        <v>0</v>
      </c>
      <c r="DF25" s="23">
        <f t="shared" si="6"/>
        <v>0</v>
      </c>
      <c r="DG25" s="23">
        <f t="shared" si="6"/>
        <v>0</v>
      </c>
      <c r="DH25" s="23">
        <f t="shared" si="6"/>
        <v>0</v>
      </c>
      <c r="DI25" s="23">
        <f t="shared" si="6"/>
        <v>0</v>
      </c>
      <c r="DJ25" s="23">
        <f t="shared" si="6"/>
        <v>0</v>
      </c>
      <c r="DK25" s="23">
        <f t="shared" si="6"/>
        <v>0</v>
      </c>
      <c r="DL25" s="23">
        <f t="shared" si="6"/>
        <v>0</v>
      </c>
      <c r="DM25" s="23">
        <f t="shared" si="6"/>
        <v>0</v>
      </c>
      <c r="DN25" s="23">
        <f t="shared" si="6"/>
        <v>0</v>
      </c>
      <c r="DO25" s="23">
        <f t="shared" si="6"/>
        <v>0</v>
      </c>
      <c r="DP25" s="23">
        <f t="shared" si="0"/>
        <v>76</v>
      </c>
      <c r="DQ25" s="23">
        <f t="shared" si="1"/>
        <v>45</v>
      </c>
      <c r="DR25" s="24"/>
      <c r="DS25" s="24"/>
      <c r="DT25" s="25"/>
    </row>
    <row r="26" spans="1:125" ht="15.75" thickTop="1">
      <c r="A26" t="s">
        <v>335</v>
      </c>
      <c r="B26" s="26">
        <f>B25</f>
        <v>0</v>
      </c>
      <c r="C26" s="26">
        <f t="shared" ref="C26:BN26" si="7">C25+B26</f>
        <v>2</v>
      </c>
      <c r="D26" s="26">
        <f t="shared" si="7"/>
        <v>4</v>
      </c>
      <c r="E26" s="26">
        <f t="shared" si="7"/>
        <v>4</v>
      </c>
      <c r="F26" s="26">
        <f t="shared" si="7"/>
        <v>5</v>
      </c>
      <c r="G26" s="26">
        <f t="shared" si="7"/>
        <v>5</v>
      </c>
      <c r="H26" s="26">
        <f t="shared" si="7"/>
        <v>5</v>
      </c>
      <c r="I26" s="26">
        <f t="shared" si="7"/>
        <v>6</v>
      </c>
      <c r="J26" s="26">
        <f t="shared" si="7"/>
        <v>6</v>
      </c>
      <c r="K26" s="26">
        <f t="shared" si="7"/>
        <v>10</v>
      </c>
      <c r="L26" s="26">
        <f t="shared" si="7"/>
        <v>12</v>
      </c>
      <c r="M26" s="26">
        <f t="shared" si="7"/>
        <v>13</v>
      </c>
      <c r="N26" s="26">
        <f t="shared" si="7"/>
        <v>14</v>
      </c>
      <c r="O26" s="26">
        <f t="shared" si="7"/>
        <v>15</v>
      </c>
      <c r="P26" s="26">
        <f t="shared" si="7"/>
        <v>16</v>
      </c>
      <c r="Q26" s="26">
        <f t="shared" si="7"/>
        <v>16</v>
      </c>
      <c r="R26" s="26">
        <f t="shared" si="7"/>
        <v>26</v>
      </c>
      <c r="S26" s="26">
        <f t="shared" si="7"/>
        <v>27</v>
      </c>
      <c r="T26" s="26">
        <f t="shared" si="7"/>
        <v>27</v>
      </c>
      <c r="U26" s="26">
        <f t="shared" si="7"/>
        <v>28</v>
      </c>
      <c r="V26" s="26">
        <f t="shared" si="7"/>
        <v>28</v>
      </c>
      <c r="W26" s="26">
        <f t="shared" si="7"/>
        <v>29</v>
      </c>
      <c r="X26" s="26">
        <f t="shared" si="7"/>
        <v>29</v>
      </c>
      <c r="Y26" s="26">
        <f t="shared" si="7"/>
        <v>29</v>
      </c>
      <c r="Z26" s="26">
        <f t="shared" si="7"/>
        <v>30</v>
      </c>
      <c r="AA26" s="26">
        <f t="shared" si="7"/>
        <v>31</v>
      </c>
      <c r="AB26" s="26">
        <f t="shared" si="7"/>
        <v>31</v>
      </c>
      <c r="AC26" s="26">
        <f t="shared" si="7"/>
        <v>31</v>
      </c>
      <c r="AD26" s="26">
        <f t="shared" si="7"/>
        <v>31</v>
      </c>
      <c r="AE26" s="26">
        <f t="shared" si="7"/>
        <v>31</v>
      </c>
      <c r="AF26" s="26">
        <f t="shared" si="7"/>
        <v>31</v>
      </c>
      <c r="AG26" s="26">
        <f t="shared" si="7"/>
        <v>31</v>
      </c>
      <c r="AH26" s="26">
        <f t="shared" si="7"/>
        <v>31</v>
      </c>
      <c r="AI26" s="26">
        <f t="shared" si="7"/>
        <v>31</v>
      </c>
      <c r="AJ26" s="26">
        <f t="shared" si="7"/>
        <v>34</v>
      </c>
      <c r="AK26" s="26">
        <f t="shared" si="7"/>
        <v>34</v>
      </c>
      <c r="AL26" s="26">
        <f t="shared" si="7"/>
        <v>35</v>
      </c>
      <c r="AM26" s="26">
        <f t="shared" si="7"/>
        <v>37</v>
      </c>
      <c r="AN26" s="26">
        <f t="shared" si="7"/>
        <v>42</v>
      </c>
      <c r="AO26" s="26">
        <f t="shared" si="7"/>
        <v>43</v>
      </c>
      <c r="AP26" s="26">
        <f t="shared" si="7"/>
        <v>43</v>
      </c>
      <c r="AQ26" s="26">
        <f t="shared" si="7"/>
        <v>43</v>
      </c>
      <c r="AR26" s="26">
        <f t="shared" si="7"/>
        <v>43</v>
      </c>
      <c r="AS26" s="26">
        <f t="shared" si="7"/>
        <v>43</v>
      </c>
      <c r="AT26" s="26">
        <f t="shared" si="7"/>
        <v>43</v>
      </c>
      <c r="AU26" s="26">
        <f t="shared" si="7"/>
        <v>43</v>
      </c>
      <c r="AV26" s="26">
        <f t="shared" si="7"/>
        <v>44</v>
      </c>
      <c r="AW26" s="26">
        <f t="shared" si="7"/>
        <v>44</v>
      </c>
      <c r="AX26" s="26">
        <f t="shared" si="7"/>
        <v>44</v>
      </c>
      <c r="AY26" s="26">
        <f t="shared" si="7"/>
        <v>44</v>
      </c>
      <c r="AZ26" s="26">
        <f t="shared" si="7"/>
        <v>44</v>
      </c>
      <c r="BA26" s="26">
        <f t="shared" si="7"/>
        <v>45</v>
      </c>
      <c r="BB26" s="26">
        <f t="shared" si="7"/>
        <v>45</v>
      </c>
      <c r="BC26" s="26">
        <f t="shared" si="7"/>
        <v>46</v>
      </c>
      <c r="BD26" s="26">
        <f t="shared" si="7"/>
        <v>46</v>
      </c>
      <c r="BE26" s="26">
        <f t="shared" si="7"/>
        <v>47</v>
      </c>
      <c r="BF26" s="26">
        <f t="shared" si="7"/>
        <v>47</v>
      </c>
      <c r="BG26" s="26">
        <f t="shared" si="7"/>
        <v>48</v>
      </c>
      <c r="BH26" s="26">
        <f t="shared" si="7"/>
        <v>48</v>
      </c>
      <c r="BI26" s="26">
        <f t="shared" si="7"/>
        <v>48</v>
      </c>
      <c r="BJ26" s="26">
        <f t="shared" si="7"/>
        <v>48</v>
      </c>
      <c r="BK26" s="26">
        <f t="shared" si="7"/>
        <v>48</v>
      </c>
      <c r="BL26" s="26">
        <f t="shared" si="7"/>
        <v>48</v>
      </c>
      <c r="BM26" s="26">
        <f t="shared" si="7"/>
        <v>49</v>
      </c>
      <c r="BN26" s="26">
        <f t="shared" si="7"/>
        <v>50</v>
      </c>
      <c r="BO26" s="26">
        <f t="shared" ref="BO26:DO26" si="8">BO25+BN26</f>
        <v>51</v>
      </c>
      <c r="BP26" s="26">
        <f t="shared" si="8"/>
        <v>51</v>
      </c>
      <c r="BQ26" s="26">
        <f t="shared" si="8"/>
        <v>51</v>
      </c>
      <c r="BR26" s="26">
        <f t="shared" si="8"/>
        <v>52</v>
      </c>
      <c r="BS26" s="26">
        <f t="shared" si="8"/>
        <v>55</v>
      </c>
      <c r="BT26" s="26">
        <f t="shared" si="8"/>
        <v>56</v>
      </c>
      <c r="BU26" s="26">
        <f t="shared" si="8"/>
        <v>56</v>
      </c>
      <c r="BV26" s="26">
        <f t="shared" si="8"/>
        <v>56</v>
      </c>
      <c r="BW26" s="26">
        <f t="shared" si="8"/>
        <v>57</v>
      </c>
      <c r="BX26" s="26">
        <f t="shared" si="8"/>
        <v>58</v>
      </c>
      <c r="BY26" s="26">
        <f t="shared" si="8"/>
        <v>60</v>
      </c>
      <c r="BZ26" s="26">
        <f t="shared" si="8"/>
        <v>61</v>
      </c>
      <c r="CA26" s="26">
        <f t="shared" si="8"/>
        <v>63</v>
      </c>
      <c r="CB26" s="26">
        <f t="shared" si="8"/>
        <v>63</v>
      </c>
      <c r="CC26" s="26">
        <f t="shared" si="8"/>
        <v>65</v>
      </c>
      <c r="CD26" s="26">
        <f t="shared" si="8"/>
        <v>65</v>
      </c>
      <c r="CE26" s="26">
        <f t="shared" si="8"/>
        <v>65</v>
      </c>
      <c r="CF26" s="26">
        <f t="shared" si="8"/>
        <v>65</v>
      </c>
      <c r="CG26" s="26">
        <f t="shared" si="8"/>
        <v>65</v>
      </c>
      <c r="CH26" s="26">
        <f t="shared" si="8"/>
        <v>66</v>
      </c>
      <c r="CI26" s="26">
        <f t="shared" si="8"/>
        <v>68</v>
      </c>
      <c r="CJ26" s="26">
        <f t="shared" si="8"/>
        <v>68</v>
      </c>
      <c r="CK26" s="26">
        <f t="shared" si="8"/>
        <v>69</v>
      </c>
      <c r="CL26" s="26">
        <f t="shared" si="8"/>
        <v>69</v>
      </c>
      <c r="CM26" s="26">
        <f t="shared" si="8"/>
        <v>73</v>
      </c>
      <c r="CN26" s="26">
        <f t="shared" si="8"/>
        <v>73</v>
      </c>
      <c r="CO26" s="26">
        <f t="shared" si="8"/>
        <v>74</v>
      </c>
      <c r="CP26" s="26">
        <f t="shared" si="8"/>
        <v>74</v>
      </c>
      <c r="CQ26" s="26">
        <f t="shared" si="8"/>
        <v>74</v>
      </c>
      <c r="CR26" s="26">
        <f t="shared" si="8"/>
        <v>74</v>
      </c>
      <c r="CS26" s="26">
        <f t="shared" si="8"/>
        <v>74</v>
      </c>
      <c r="CT26" s="26">
        <f t="shared" si="8"/>
        <v>74</v>
      </c>
      <c r="CU26" s="26">
        <f t="shared" si="8"/>
        <v>74</v>
      </c>
      <c r="CV26" s="26">
        <f t="shared" si="8"/>
        <v>74</v>
      </c>
      <c r="CW26" s="26">
        <f t="shared" si="8"/>
        <v>75</v>
      </c>
      <c r="CX26" s="26">
        <f t="shared" si="8"/>
        <v>75</v>
      </c>
      <c r="CY26" s="26">
        <f t="shared" si="8"/>
        <v>75</v>
      </c>
      <c r="CZ26" s="26">
        <f t="shared" si="8"/>
        <v>75</v>
      </c>
      <c r="DA26" s="26">
        <f t="shared" si="8"/>
        <v>75</v>
      </c>
      <c r="DB26" s="26">
        <f t="shared" si="8"/>
        <v>76</v>
      </c>
      <c r="DC26" s="26">
        <f t="shared" si="8"/>
        <v>76</v>
      </c>
      <c r="DD26" s="26">
        <f t="shared" si="8"/>
        <v>76</v>
      </c>
      <c r="DE26" s="26">
        <f t="shared" si="8"/>
        <v>76</v>
      </c>
      <c r="DF26" s="26">
        <f t="shared" si="8"/>
        <v>76</v>
      </c>
      <c r="DG26" s="26">
        <f t="shared" si="8"/>
        <v>76</v>
      </c>
      <c r="DH26" s="26">
        <f t="shared" si="8"/>
        <v>76</v>
      </c>
      <c r="DI26" s="26">
        <f t="shared" si="8"/>
        <v>76</v>
      </c>
      <c r="DJ26" s="26">
        <f t="shared" si="8"/>
        <v>76</v>
      </c>
      <c r="DK26" s="26">
        <f t="shared" si="8"/>
        <v>76</v>
      </c>
      <c r="DL26" s="26">
        <f t="shared" si="8"/>
        <v>76</v>
      </c>
      <c r="DM26" s="26">
        <f t="shared" si="8"/>
        <v>76</v>
      </c>
      <c r="DN26" s="26">
        <f t="shared" si="8"/>
        <v>76</v>
      </c>
      <c r="DO26" s="26">
        <f t="shared" si="8"/>
        <v>76</v>
      </c>
      <c r="DT26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metrics</vt:lpstr>
      <vt:lpstr>Size</vt:lpstr>
      <vt:lpstr>#Attr_inserted</vt:lpstr>
      <vt:lpstr>#Attr_deleted</vt:lpstr>
      <vt:lpstr>#Attr_type_change</vt:lpstr>
      <vt:lpstr>#Attr_key_change</vt:lpstr>
      <vt:lpstr>Stats_raw</vt:lpstr>
      <vt:lpstr>Transitions</vt:lpstr>
      <vt:lpstr>I+D+U+K</vt:lpstr>
      <vt:lpstr>Stats</vt:lpstr>
      <vt:lpstr>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Thanos Pappas</dc:creator>
  <cp:lastModifiedBy>p.v.</cp:lastModifiedBy>
  <dcterms:created xsi:type="dcterms:W3CDTF">2015-03-10T13:28:15Z</dcterms:created>
  <dcterms:modified xsi:type="dcterms:W3CDTF">2015-06-01T14:06:57Z</dcterms:modified>
</cp:coreProperties>
</file>